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<sst xmlns="http://schemas.openxmlformats.org/spreadsheetml/2006/main" count="27" uniqueCount="26">
  <si>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2018年农村危房改造各级补助资金一览表</t>
  </si>
  <si>
    <t>单位：万元</t>
  </si>
  <si>
    <t>乡镇</t>
  </si>
  <si>
    <t>改造任务（户）</t>
  </si>
  <si>
    <t>人口数</t>
  </si>
  <si>
    <t>改造方式</t>
  </si>
  <si>
    <t>中央补助资金</t>
  </si>
  <si>
    <t>第二批中央</t>
  </si>
  <si>
    <t>省级</t>
  </si>
  <si>
    <t>市级</t>
  </si>
  <si>
    <t>区级</t>
  </si>
  <si>
    <t>合计</t>
  </si>
  <si>
    <t>洛阳镇</t>
  </si>
  <si>
    <t>10(4)</t>
  </si>
  <si>
    <t>1户就地翻建
2户修缮加固</t>
  </si>
  <si>
    <t>张坂镇</t>
  </si>
  <si>
    <t>33（23）</t>
  </si>
  <si>
    <t>7户就地翻建
5户修缮加固</t>
  </si>
  <si>
    <t>百崎乡</t>
  </si>
  <si>
    <t>10(7)</t>
  </si>
  <si>
    <t>3户就地翻建
1户修缮加固</t>
  </si>
  <si>
    <t>补助标准</t>
  </si>
  <si>
    <t>1.26万元/户</t>
  </si>
  <si>
    <t>补助资金按每户平均拨付</t>
  </si>
  <si>
    <t>1.2万元/户</t>
  </si>
  <si>
    <t>1.2万元/人，最高不超过4.8万元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</si>
</sst>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workbookViewId="0">
      <selection activeCell="L6" sqref="L6"/>
    </sheetView>
  </sheetViews>
  <sheetFormatPr defaultColWidth="9" defaultRowHeight="13.5"/>
  <cols>
    <col min="2" max="2" width="11.375" customWidth="1"/>
    <col min="3" max="3" width="9.75" customWidth="1"/>
    <col min="4" max="4" width="14.125" customWidth="1"/>
    <col min="5" max="8" width="15.125" customWidth="1"/>
    <col min="9" max="9" width="15.125" style="2" customWidth="1"/>
    <col min="10" max="10" width="15.125" customWidth="1"/>
  </cols>
  <sheetData>
    <row r="1" ht="57" customHeight="1"/>
    <row r="2" ht="70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customFormat="1" ht="25" customHeight="1" spans="1:10">
      <c r="A3" s="4"/>
      <c r="B3" s="4"/>
      <c r="C3" s="3"/>
      <c r="D3" s="3"/>
      <c r="E3" s="3"/>
      <c r="F3" s="3"/>
      <c r="G3" s="3"/>
      <c r="I3" s="2"/>
      <c r="J3" s="13" t="s">
        <v>1</v>
      </c>
    </row>
    <row r="4" s="1" customFormat="1" ht="40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ht="40" customHeight="1" spans="1:10">
      <c r="A5" s="6" t="s">
        <v>12</v>
      </c>
      <c r="B5" s="6">
        <v>3</v>
      </c>
      <c r="C5" s="6" t="s">
        <v>13</v>
      </c>
      <c r="D5" s="7" t="s">
        <v>14</v>
      </c>
      <c r="E5" s="6">
        <v>3.6</v>
      </c>
      <c r="F5" s="6">
        <v>0.18</v>
      </c>
      <c r="G5" s="8">
        <v>1.37</v>
      </c>
      <c r="H5" s="6">
        <v>1.2</v>
      </c>
      <c r="I5" s="6">
        <v>4.8</v>
      </c>
      <c r="J5" s="6">
        <f>E5+F5+G5+H5+I5</f>
        <v>11.15</v>
      </c>
    </row>
    <row r="6" ht="40" customHeight="1" spans="1:10">
      <c r="A6" s="6" t="s">
        <v>15</v>
      </c>
      <c r="B6" s="6">
        <v>12</v>
      </c>
      <c r="C6" s="6" t="s">
        <v>16</v>
      </c>
      <c r="D6" s="7" t="s">
        <v>17</v>
      </c>
      <c r="E6" s="6">
        <v>14.4</v>
      </c>
      <c r="F6" s="6">
        <v>0.72</v>
      </c>
      <c r="G6" s="8">
        <v>5.5</v>
      </c>
      <c r="H6" s="6">
        <v>8.4</v>
      </c>
      <c r="I6" s="6">
        <v>27.6</v>
      </c>
      <c r="J6" s="6">
        <f>E6+F6+G6+H6+I6</f>
        <v>56.62</v>
      </c>
    </row>
    <row r="7" ht="40" customHeight="1" spans="1:10">
      <c r="A7" s="6" t="s">
        <v>18</v>
      </c>
      <c r="B7" s="6">
        <v>4</v>
      </c>
      <c r="C7" s="6" t="s">
        <v>19</v>
      </c>
      <c r="D7" s="7" t="s">
        <v>20</v>
      </c>
      <c r="E7" s="6">
        <v>4.8</v>
      </c>
      <c r="F7" s="6">
        <v>0.24</v>
      </c>
      <c r="G7" s="8">
        <v>1.83</v>
      </c>
      <c r="H7" s="6">
        <v>3.6</v>
      </c>
      <c r="I7" s="6">
        <v>8.4</v>
      </c>
      <c r="J7" s="6">
        <f>E7+F7+G7+H7+I7</f>
        <v>18.87</v>
      </c>
    </row>
    <row r="8" ht="40" customHeight="1" spans="1:10">
      <c r="A8" s="6" t="s">
        <v>11</v>
      </c>
      <c r="B8" s="6">
        <f>SUM(B5:B7)</f>
        <v>19</v>
      </c>
      <c r="C8" s="6">
        <v>34</v>
      </c>
      <c r="D8" s="6"/>
      <c r="E8" s="6">
        <v>22.8</v>
      </c>
      <c r="F8" s="6">
        <f>SUM(F5:F7)</f>
        <v>1.14</v>
      </c>
      <c r="G8" s="8">
        <v>8.7</v>
      </c>
      <c r="H8" s="6">
        <f>SUM(H5:H7)</f>
        <v>13.2</v>
      </c>
      <c r="I8" s="6">
        <v>40.8</v>
      </c>
      <c r="J8" s="6">
        <f>E8+F8+G8+H8+I8</f>
        <v>86.64</v>
      </c>
    </row>
    <row r="9" ht="63" customHeight="1" spans="1:10">
      <c r="A9" s="6" t="s">
        <v>21</v>
      </c>
      <c r="B9" s="6"/>
      <c r="C9" s="6"/>
      <c r="D9" s="6"/>
      <c r="E9" s="9" t="s">
        <v>22</v>
      </c>
      <c r="F9" s="9"/>
      <c r="G9" s="10" t="s">
        <v>23</v>
      </c>
      <c r="H9" s="11" t="s">
        <v>24</v>
      </c>
      <c r="I9" s="11" t="s">
        <v>25</v>
      </c>
      <c r="J9" s="14"/>
    </row>
    <row r="10" ht="259" customHeight="1" spans="5:9">
      <c r="E10" s="1"/>
      <c r="F10" s="1"/>
      <c r="G10" s="12"/>
      <c r="H10" s="1"/>
      <c r="I10" s="12"/>
    </row>
    <row r="11" spans="5:7">
      <c r="E11" s="1"/>
      <c r="G11" s="1"/>
    </row>
  </sheetData>
  <mergeCells count="3">
    <mergeCell ref="A2:J2"/>
    <mergeCell ref="A3:B3"/>
    <mergeCell ref="E9:F9"/>
  </mergeCells>
  <printOptions horizontalCentered="1"/>
  <pageMargins left="0.751388888888889" right="0.751388888888889" top="1" bottom="1" header="0.511805555555556" footer="0.511805555555556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2018-01-11T02:07:00Z</dcterms:created>
  <dcterms:modified xsi:type="dcterms:W3CDTF">2020-09-28T08:10:14Z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