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Sheet1!$A$3:$M$91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<sst xmlns="http://schemas.openxmlformats.org/spreadsheetml/2006/main" count="721" uniqueCount="356">
  <si>
    <t>附件1</t>
  </si>
  <si>
    <t>2025年泉州台商投资区公办学校公开招聘新任教师体检人选名单</t>
  </si>
  <si>
    <t>序号</t>
  </si>
  <si>
    <t>招聘岗位</t>
  </si>
  <si>
    <t>准考证号</t>
  </si>
  <si>
    <t>姓名</t>
  </si>
  <si>
    <t>性别</t>
  </si>
  <si>
    <t>教育
综合</t>
  </si>
  <si>
    <t>专业
知识</t>
  </si>
  <si>
    <t>笔试
成绩</t>
  </si>
  <si>
    <t>折算
百分制</t>
  </si>
  <si>
    <t>加分项目及分值</t>
  </si>
  <si>
    <t>笔试总成绩</t>
  </si>
  <si>
    <t>名次</t>
  </si>
  <si>
    <t>备注</t>
  </si>
  <si>
    <t>中学语文教师一</t>
  </si>
  <si>
    <t>653125115727</t>
  </si>
  <si>
    <t>赵丹婷</t>
  </si>
  <si>
    <t>女</t>
  </si>
  <si>
    <t>123.0</t>
  </si>
  <si>
    <t>121.5</t>
  </si>
  <si>
    <t>122.1</t>
  </si>
  <si>
    <t>1</t>
  </si>
  <si>
    <t>653125114960</t>
  </si>
  <si>
    <t>苏锶滢</t>
  </si>
  <si>
    <t>123.5</t>
  </si>
  <si>
    <t>117.5</t>
  </si>
  <si>
    <t>119.9</t>
  </si>
  <si>
    <t>2</t>
  </si>
  <si>
    <t>653125115447</t>
  </si>
  <si>
    <t>洪小梅</t>
  </si>
  <si>
    <t>126.5</t>
  </si>
  <si>
    <t>113.5</t>
  </si>
  <si>
    <t>118.7</t>
  </si>
  <si>
    <t>3</t>
  </si>
  <si>
    <t>653125114473</t>
  </si>
  <si>
    <t>刘经从</t>
  </si>
  <si>
    <t>男</t>
  </si>
  <si>
    <t>125.5</t>
  </si>
  <si>
    <t>109.0</t>
  </si>
  <si>
    <t>115.6</t>
  </si>
  <si>
    <t>4</t>
  </si>
  <si>
    <t>自愿放弃</t>
  </si>
  <si>
    <t>653125114313</t>
  </si>
  <si>
    <t>邱雅婷</t>
  </si>
  <si>
    <t>114.0</t>
  </si>
  <si>
    <t>112.5</t>
  </si>
  <si>
    <t>113.1</t>
  </si>
  <si>
    <t>5</t>
  </si>
  <si>
    <t>653125114818</t>
  </si>
  <si>
    <t>王子兰</t>
  </si>
  <si>
    <t>118.5</t>
  </si>
  <si>
    <t>108.0</t>
  </si>
  <si>
    <t>112.2</t>
  </si>
  <si>
    <t>6</t>
  </si>
  <si>
    <t>653125115728</t>
  </si>
  <si>
    <t>张雨涵</t>
  </si>
  <si>
    <t>112.0</t>
  </si>
  <si>
    <t>111.5</t>
  </si>
  <si>
    <t>111.7</t>
  </si>
  <si>
    <t>7</t>
  </si>
  <si>
    <t>653125115575</t>
  </si>
  <si>
    <t>吴娟</t>
  </si>
  <si>
    <t>106.5</t>
  </si>
  <si>
    <t>111.0</t>
  </si>
  <si>
    <t>8</t>
  </si>
  <si>
    <t>653125114327</t>
  </si>
  <si>
    <t>肖晨</t>
  </si>
  <si>
    <t>98.5</t>
  </si>
  <si>
    <t>110.5</t>
  </si>
  <si>
    <t>递补</t>
  </si>
  <si>
    <t>中学语文教师二</t>
  </si>
  <si>
    <t>653125114675</t>
  </si>
  <si>
    <t>黄晓婷</t>
  </si>
  <si>
    <t>118.0</t>
  </si>
  <si>
    <t>100.0</t>
  </si>
  <si>
    <t>107.2</t>
  </si>
  <si>
    <t>653125114980</t>
  </si>
  <si>
    <t>许瑞婷</t>
  </si>
  <si>
    <t>105.0</t>
  </si>
  <si>
    <t>106.8</t>
  </si>
  <si>
    <t>653125114070</t>
  </si>
  <si>
    <t>黄悦</t>
  </si>
  <si>
    <t>96.0</t>
  </si>
  <si>
    <t>106.2</t>
  </si>
  <si>
    <t>653125114562</t>
  </si>
  <si>
    <t>陈雅婷</t>
  </si>
  <si>
    <t>105.5</t>
  </si>
  <si>
    <t>106.0</t>
  </si>
  <si>
    <t>105.8</t>
  </si>
  <si>
    <t>中学数学教师一</t>
  </si>
  <si>
    <t>653225116121</t>
  </si>
  <si>
    <t>葛颖</t>
  </si>
  <si>
    <t>653225116196</t>
  </si>
  <si>
    <t>林默兰</t>
  </si>
  <si>
    <t>653225116464</t>
  </si>
  <si>
    <t>周禹</t>
  </si>
  <si>
    <t>104.5</t>
  </si>
  <si>
    <t>108.1</t>
  </si>
  <si>
    <t>653225116939</t>
  </si>
  <si>
    <t>吴彩翎</t>
  </si>
  <si>
    <t>107.5</t>
  </si>
  <si>
    <t>653225116465</t>
  </si>
  <si>
    <t>黄子漪</t>
  </si>
  <si>
    <t>103.5</t>
  </si>
  <si>
    <t>105.3</t>
  </si>
  <si>
    <t>653225116364</t>
  </si>
  <si>
    <t>陈婉萍</t>
  </si>
  <si>
    <t>124.5</t>
  </si>
  <si>
    <t>92.5</t>
  </si>
  <si>
    <t>653225116741</t>
  </si>
  <si>
    <t>吴楚茵</t>
  </si>
  <si>
    <t>653225116234</t>
  </si>
  <si>
    <t>何雅琳</t>
  </si>
  <si>
    <t>91.0</t>
  </si>
  <si>
    <t>104.8</t>
  </si>
  <si>
    <t>653225116100</t>
  </si>
  <si>
    <t>肖淑静</t>
  </si>
  <si>
    <t>104.7</t>
  </si>
  <si>
    <t>9</t>
  </si>
  <si>
    <t>653225116218</t>
  </si>
  <si>
    <t>卢秀清</t>
  </si>
  <si>
    <t>103.0</t>
  </si>
  <si>
    <t>10</t>
  </si>
  <si>
    <t>中学数学教师二</t>
  </si>
  <si>
    <t>653225115914</t>
  </si>
  <si>
    <t>邓紫微</t>
  </si>
  <si>
    <t>115.5</t>
  </si>
  <si>
    <t>109.8</t>
  </si>
  <si>
    <t>653225116637</t>
  </si>
  <si>
    <t>徐兴丹</t>
  </si>
  <si>
    <t>96.4</t>
  </si>
  <si>
    <t>653225115812</t>
  </si>
  <si>
    <t>张瑞雪</t>
  </si>
  <si>
    <t>85.5</t>
  </si>
  <si>
    <t>93.9</t>
  </si>
  <si>
    <t>653225116545</t>
  </si>
  <si>
    <t>李柔水</t>
  </si>
  <si>
    <t>98.0</t>
  </si>
  <si>
    <t>93.0</t>
  </si>
  <si>
    <t>中学英语教师一</t>
  </si>
  <si>
    <t>653325119111</t>
  </si>
  <si>
    <t>许伟芬</t>
  </si>
  <si>
    <t>125.0</t>
  </si>
  <si>
    <t>125.3</t>
  </si>
  <si>
    <t>653325117848</t>
  </si>
  <si>
    <t>谢英瑜</t>
  </si>
  <si>
    <t>129.0</t>
  </si>
  <si>
    <t>124.8</t>
  </si>
  <si>
    <t>653325117527</t>
  </si>
  <si>
    <t>李璐云</t>
  </si>
  <si>
    <t>653325117791</t>
  </si>
  <si>
    <t>蔡彤慧</t>
  </si>
  <si>
    <t>127.0</t>
  </si>
  <si>
    <t>118.9</t>
  </si>
  <si>
    <t>653325117429</t>
  </si>
  <si>
    <t>张丹丹</t>
  </si>
  <si>
    <t>122.0</t>
  </si>
  <si>
    <t>115.0</t>
  </si>
  <si>
    <t>117.8</t>
  </si>
  <si>
    <t>中学英语教师二</t>
  </si>
  <si>
    <t>653325117681</t>
  </si>
  <si>
    <t>林颖洁</t>
  </si>
  <si>
    <t>116.5</t>
  </si>
  <si>
    <t>119.0</t>
  </si>
  <si>
    <t>中学物理教师</t>
  </si>
  <si>
    <t>653425119731</t>
  </si>
  <si>
    <t>田浩东</t>
  </si>
  <si>
    <t>102.0</t>
  </si>
  <si>
    <t>117.0</t>
  </si>
  <si>
    <t>653425119328</t>
  </si>
  <si>
    <t>苏钟红</t>
  </si>
  <si>
    <t>99.5</t>
  </si>
  <si>
    <t>109.1</t>
  </si>
  <si>
    <t>653425119417</t>
  </si>
  <si>
    <t>林淑妍</t>
  </si>
  <si>
    <t>92.0</t>
  </si>
  <si>
    <t>100.8</t>
  </si>
  <si>
    <t>中学化学教师</t>
  </si>
  <si>
    <t>653525119945</t>
  </si>
  <si>
    <t>陈淑红</t>
  </si>
  <si>
    <t>服务欠发达                                               地区加5分                                                  （百分制）</t>
  </si>
  <si>
    <t>中学生物教师</t>
  </si>
  <si>
    <t>653625120607</t>
  </si>
  <si>
    <t>沈惠梅</t>
  </si>
  <si>
    <t>133.5</t>
  </si>
  <si>
    <t>124.7</t>
  </si>
  <si>
    <t>中学思想政治(道德与法治)教师</t>
  </si>
  <si>
    <t>653725120983</t>
  </si>
  <si>
    <t>汪杭杭</t>
  </si>
  <si>
    <t>97.0</t>
  </si>
  <si>
    <t>653725120911</t>
  </si>
  <si>
    <t>黄小婕</t>
  </si>
  <si>
    <t>93.5</t>
  </si>
  <si>
    <t>95.3</t>
  </si>
  <si>
    <t>653725121065</t>
  </si>
  <si>
    <t>黄诗</t>
  </si>
  <si>
    <t>88.5</t>
  </si>
  <si>
    <t>中学历史教师</t>
  </si>
  <si>
    <t>653825121746</t>
  </si>
  <si>
    <t>唐英</t>
  </si>
  <si>
    <t>113.0</t>
  </si>
  <si>
    <t>115.2</t>
  </si>
  <si>
    <t>中学地理教师</t>
  </si>
  <si>
    <t>653925121949</t>
  </si>
  <si>
    <t>童章栩</t>
  </si>
  <si>
    <t>119.1</t>
  </si>
  <si>
    <t>653925121988</t>
  </si>
  <si>
    <t>王玮璐</t>
  </si>
  <si>
    <t>109.7</t>
  </si>
  <si>
    <t>三支一扶加5分   （百分制）</t>
  </si>
  <si>
    <t>653925121919</t>
  </si>
  <si>
    <t>康子安</t>
  </si>
  <si>
    <t>116.6</t>
  </si>
  <si>
    <t>653925122098</t>
  </si>
  <si>
    <t>王浩磊</t>
  </si>
  <si>
    <t>中学信息技术(科技)教师</t>
  </si>
  <si>
    <t>654125122210</t>
  </si>
  <si>
    <t>陈家琪</t>
  </si>
  <si>
    <t>120.5</t>
  </si>
  <si>
    <t>104.3</t>
  </si>
  <si>
    <t>654125122431</t>
  </si>
  <si>
    <t>王冰冰</t>
  </si>
  <si>
    <t>94.5</t>
  </si>
  <si>
    <t>96.7</t>
  </si>
  <si>
    <t>中学音乐教师</t>
  </si>
  <si>
    <t>654325122694</t>
  </si>
  <si>
    <t>骆静雯</t>
  </si>
  <si>
    <t>122.5</t>
  </si>
  <si>
    <t>110.2</t>
  </si>
  <si>
    <t>中学美术教师</t>
  </si>
  <si>
    <t>654425122865</t>
  </si>
  <si>
    <t>黄雅茹</t>
  </si>
  <si>
    <t>中学体育与健康教师</t>
  </si>
  <si>
    <t>654525123603</t>
  </si>
  <si>
    <t>骆达宏</t>
  </si>
  <si>
    <t>126.0</t>
  </si>
  <si>
    <t>123.9</t>
  </si>
  <si>
    <t>654525123759</t>
  </si>
  <si>
    <t>姚鑫鹏</t>
  </si>
  <si>
    <t>108.5</t>
  </si>
  <si>
    <t>112.3</t>
  </si>
  <si>
    <t>654525124131</t>
  </si>
  <si>
    <t>蔡荣楚</t>
  </si>
  <si>
    <t>116.0</t>
  </si>
  <si>
    <t>110.3</t>
  </si>
  <si>
    <t>654525124165</t>
  </si>
  <si>
    <t>陈麒麟</t>
  </si>
  <si>
    <t>110.1</t>
  </si>
  <si>
    <t>654525123972</t>
  </si>
  <si>
    <t>陈佳权</t>
  </si>
  <si>
    <t>109.6</t>
  </si>
  <si>
    <t>654525124435</t>
  </si>
  <si>
    <t>刘庶云</t>
  </si>
  <si>
    <t>初中体育与健康教师</t>
  </si>
  <si>
    <t>654525123440</t>
  </si>
  <si>
    <t>黄楷文</t>
  </si>
  <si>
    <t>退役士兵加5分  （百分制）</t>
  </si>
  <si>
    <t>中学心理健康教育教师</t>
  </si>
  <si>
    <t>654625124748</t>
  </si>
  <si>
    <t>杜萱</t>
  </si>
  <si>
    <t>111.9</t>
  </si>
  <si>
    <t>特殊教育教师</t>
  </si>
  <si>
    <t>655125124802</t>
  </si>
  <si>
    <t>王合梅</t>
  </si>
  <si>
    <t>100.6</t>
  </si>
  <si>
    <t>小学语文教师一</t>
  </si>
  <si>
    <t>651125105324</t>
  </si>
  <si>
    <t>刘安琪</t>
  </si>
  <si>
    <t>122.7</t>
  </si>
  <si>
    <t>651125103940</t>
  </si>
  <si>
    <t>郑陈羽</t>
  </si>
  <si>
    <t>120.0</t>
  </si>
  <si>
    <t>122.6</t>
  </si>
  <si>
    <t>651125106022</t>
  </si>
  <si>
    <t>黄雪玲</t>
  </si>
  <si>
    <t>122.2</t>
  </si>
  <si>
    <t>651125105184</t>
  </si>
  <si>
    <t>沈玲</t>
  </si>
  <si>
    <t>121.0</t>
  </si>
  <si>
    <t>121.2</t>
  </si>
  <si>
    <t>651125104408</t>
  </si>
  <si>
    <t>林炎煌</t>
  </si>
  <si>
    <t>120.6</t>
  </si>
  <si>
    <t>651125103639</t>
  </si>
  <si>
    <t>余梦婷</t>
  </si>
  <si>
    <t>651125103949</t>
  </si>
  <si>
    <t>骆雅珊</t>
  </si>
  <si>
    <t>120.3</t>
  </si>
  <si>
    <t>651125104913</t>
  </si>
  <si>
    <t>罗欣</t>
  </si>
  <si>
    <t>118.1</t>
  </si>
  <si>
    <t>651125106072</t>
  </si>
  <si>
    <t>刘娟</t>
  </si>
  <si>
    <t>117.2</t>
  </si>
  <si>
    <t>651125105233</t>
  </si>
  <si>
    <t>陆婉惠</t>
  </si>
  <si>
    <t>116.8</t>
  </si>
  <si>
    <t>651125105337</t>
  </si>
  <si>
    <t>林铮馨</t>
  </si>
  <si>
    <t>110.0</t>
  </si>
  <si>
    <t>11</t>
  </si>
  <si>
    <t>小学语文教师二</t>
  </si>
  <si>
    <t>651125104202</t>
  </si>
  <si>
    <t>胡一媚</t>
  </si>
  <si>
    <t>119.5</t>
  </si>
  <si>
    <t>651125104289</t>
  </si>
  <si>
    <t>吴昭仪</t>
  </si>
  <si>
    <t>114.6</t>
  </si>
  <si>
    <t>651125105541</t>
  </si>
  <si>
    <t>黄柳红</t>
  </si>
  <si>
    <t>小学数学教师一</t>
  </si>
  <si>
    <t>651225106361</t>
  </si>
  <si>
    <t>李丽萍</t>
  </si>
  <si>
    <t>123.2</t>
  </si>
  <si>
    <t>651225107258</t>
  </si>
  <si>
    <t>范晓萱</t>
  </si>
  <si>
    <t>121.7</t>
  </si>
  <si>
    <t>651225107738</t>
  </si>
  <si>
    <t>陈鑫弟</t>
  </si>
  <si>
    <t>121.4</t>
  </si>
  <si>
    <t>651225106650</t>
  </si>
  <si>
    <t>卓雅静</t>
  </si>
  <si>
    <t>651225107734</t>
  </si>
  <si>
    <t>郑梅</t>
  </si>
  <si>
    <t>119.7</t>
  </si>
  <si>
    <t>651225107257</t>
  </si>
  <si>
    <t>蔡姗廷</t>
  </si>
  <si>
    <t>110.8</t>
  </si>
  <si>
    <t>651225107125</t>
  </si>
  <si>
    <t>方韵</t>
  </si>
  <si>
    <t>117.1</t>
  </si>
  <si>
    <t>651225106707</t>
  </si>
  <si>
    <t>李宁宁</t>
  </si>
  <si>
    <t>小学数学教师二</t>
  </si>
  <si>
    <t>651225106979</t>
  </si>
  <si>
    <t>苏晓玲</t>
  </si>
  <si>
    <t>651225106525</t>
  </si>
  <si>
    <t>陈一琼</t>
  </si>
  <si>
    <t>109.5</t>
  </si>
  <si>
    <t>116.7</t>
  </si>
  <si>
    <t>651225106788</t>
  </si>
  <si>
    <t>郭晶晶</t>
  </si>
  <si>
    <t>114.5</t>
  </si>
  <si>
    <t>小学道德与法治教师</t>
  </si>
  <si>
    <t>651525110088</t>
  </si>
  <si>
    <t>曾钰铭</t>
  </si>
  <si>
    <t>小学音乐教师</t>
  </si>
  <si>
    <t>651725110703</t>
  </si>
  <si>
    <t>吴欣瑶</t>
  </si>
  <si>
    <t>114.7</t>
  </si>
  <si>
    <t>小学体育与健康教师</t>
  </si>
  <si>
    <t>651925112500</t>
  </si>
  <si>
    <t>李菲</t>
  </si>
  <si>
    <t>651925113130</t>
  </si>
  <si>
    <t>张林龙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</si>
</sst>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rgb="FF000000"/>
      <name val="方正小标宋简体"/>
      <charset val="134"/>
    </font>
    <font>
      <b/>
      <sz val="14"/>
      <color rgb="FF000000"/>
      <name val="宋体"/>
      <charset val="134"/>
      <scheme val="minor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1"/>
  <sheetViews>
    <sheetView tabSelected="1" workbookViewId="0">
      <selection activeCell="M3" sqref="A3:M3"/>
    </sheetView>
  </sheetViews>
  <sheetFormatPr defaultColWidth="9" defaultRowHeight="14.25"/>
  <cols>
    <col min="1" max="1" width="5.375" style="1" customWidth="1"/>
    <col min="2" max="2" width="20.5" style="1" customWidth="1"/>
    <col min="3" max="3" width="18.125" style="1" customWidth="1"/>
    <col min="4" max="4" width="9" style="1" customWidth="1"/>
    <col min="5" max="5" width="6.125" style="1" customWidth="1"/>
    <col min="6" max="6" width="8.75" style="1" customWidth="1"/>
    <col min="7" max="7" width="9.125" style="1" customWidth="1"/>
    <col min="8" max="8" width="9.625" style="1" customWidth="1"/>
    <col min="9" max="9" width="8.75" style="3" customWidth="1"/>
    <col min="10" max="10" width="14" style="3" customWidth="1"/>
    <col min="11" max="11" width="9.375" style="3" customWidth="1"/>
    <col min="12" max="12" width="6.75" style="1" customWidth="1"/>
    <col min="13" max="16384" width="9" style="1"/>
  </cols>
  <sheetData>
    <row r="1" s="1" customFormat="1" ht="22" customHeight="1" spans="1:11">
      <c r="A1" s="1" t="s">
        <v>0</v>
      </c>
      <c r="I1" s="3"/>
      <c r="J1" s="3"/>
      <c r="K1" s="3"/>
    </row>
    <row r="2" s="1" customFormat="1" ht="4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48.75" customHeight="1" spans="1:13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10" t="s">
        <v>11</v>
      </c>
      <c r="K3" s="10" t="s">
        <v>12</v>
      </c>
      <c r="L3" s="11" t="s">
        <v>13</v>
      </c>
      <c r="M3" s="11" t="s">
        <v>14</v>
      </c>
    </row>
    <row r="4" s="2" customFormat="1" ht="42" customHeight="1" spans="1:13">
      <c r="A4" s="8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21</v>
      </c>
      <c r="I4" s="12">
        <f t="shared" ref="I4:I67" si="0">H4/1.5</f>
        <v>81.4</v>
      </c>
      <c r="J4" s="12"/>
      <c r="K4" s="12">
        <f t="shared" ref="K4:K39" si="1">I4</f>
        <v>81.4</v>
      </c>
      <c r="L4" s="9" t="s">
        <v>22</v>
      </c>
      <c r="M4" s="13"/>
    </row>
    <row r="5" s="2" customFormat="1" ht="42" customHeight="1" spans="1:13">
      <c r="A5" s="8">
        <v>2</v>
      </c>
      <c r="B5" s="9" t="s">
        <v>15</v>
      </c>
      <c r="C5" s="9" t="s">
        <v>23</v>
      </c>
      <c r="D5" s="9" t="s">
        <v>24</v>
      </c>
      <c r="E5" s="9" t="s">
        <v>18</v>
      </c>
      <c r="F5" s="9" t="s">
        <v>25</v>
      </c>
      <c r="G5" s="9" t="s">
        <v>26</v>
      </c>
      <c r="H5" s="9" t="s">
        <v>27</v>
      </c>
      <c r="I5" s="12">
        <f t="shared" si="0"/>
        <v>79.9333333333333</v>
      </c>
      <c r="J5" s="12"/>
      <c r="K5" s="12">
        <f t="shared" si="1"/>
        <v>79.9333333333333</v>
      </c>
      <c r="L5" s="8" t="s">
        <v>28</v>
      </c>
      <c r="M5" s="13"/>
    </row>
    <row r="6" s="2" customFormat="1" ht="42" customHeight="1" spans="1:13">
      <c r="A6" s="8">
        <v>3</v>
      </c>
      <c r="B6" s="9" t="s">
        <v>15</v>
      </c>
      <c r="C6" s="9" t="s">
        <v>29</v>
      </c>
      <c r="D6" s="9" t="s">
        <v>30</v>
      </c>
      <c r="E6" s="9" t="s">
        <v>18</v>
      </c>
      <c r="F6" s="9" t="s">
        <v>31</v>
      </c>
      <c r="G6" s="9" t="s">
        <v>32</v>
      </c>
      <c r="H6" s="9" t="s">
        <v>33</v>
      </c>
      <c r="I6" s="12">
        <f t="shared" si="0"/>
        <v>79.1333333333333</v>
      </c>
      <c r="J6" s="12"/>
      <c r="K6" s="12">
        <f t="shared" si="1"/>
        <v>79.1333333333333</v>
      </c>
      <c r="L6" s="8" t="s">
        <v>34</v>
      </c>
      <c r="M6" s="13"/>
    </row>
    <row r="7" s="2" customFormat="1" ht="42" customHeight="1" spans="1:13">
      <c r="A7" s="8">
        <v>4</v>
      </c>
      <c r="B7" s="9" t="s">
        <v>15</v>
      </c>
      <c r="C7" s="9" t="s">
        <v>35</v>
      </c>
      <c r="D7" s="9" t="s">
        <v>36</v>
      </c>
      <c r="E7" s="9" t="s">
        <v>37</v>
      </c>
      <c r="F7" s="9" t="s">
        <v>38</v>
      </c>
      <c r="G7" s="9" t="s">
        <v>39</v>
      </c>
      <c r="H7" s="9" t="s">
        <v>40</v>
      </c>
      <c r="I7" s="12">
        <f t="shared" si="0"/>
        <v>77.0666666666667</v>
      </c>
      <c r="J7" s="12"/>
      <c r="K7" s="12">
        <f t="shared" si="1"/>
        <v>77.0666666666667</v>
      </c>
      <c r="L7" s="8" t="s">
        <v>41</v>
      </c>
      <c r="M7" s="13" t="s">
        <v>42</v>
      </c>
    </row>
    <row r="8" s="2" customFormat="1" ht="42" customHeight="1" spans="1:13">
      <c r="A8" s="8">
        <v>5</v>
      </c>
      <c r="B8" s="9" t="s">
        <v>15</v>
      </c>
      <c r="C8" s="9" t="s">
        <v>43</v>
      </c>
      <c r="D8" s="9" t="s">
        <v>44</v>
      </c>
      <c r="E8" s="9" t="s">
        <v>18</v>
      </c>
      <c r="F8" s="9" t="s">
        <v>45</v>
      </c>
      <c r="G8" s="9" t="s">
        <v>46</v>
      </c>
      <c r="H8" s="9" t="s">
        <v>47</v>
      </c>
      <c r="I8" s="12">
        <f t="shared" si="0"/>
        <v>75.4</v>
      </c>
      <c r="J8" s="12"/>
      <c r="K8" s="12">
        <f t="shared" si="1"/>
        <v>75.4</v>
      </c>
      <c r="L8" s="8" t="s">
        <v>48</v>
      </c>
      <c r="M8" s="13"/>
    </row>
    <row r="9" s="2" customFormat="1" ht="42" customHeight="1" spans="1:13">
      <c r="A9" s="8">
        <v>6</v>
      </c>
      <c r="B9" s="9" t="s">
        <v>15</v>
      </c>
      <c r="C9" s="9" t="s">
        <v>49</v>
      </c>
      <c r="D9" s="9" t="s">
        <v>50</v>
      </c>
      <c r="E9" s="9" t="s">
        <v>18</v>
      </c>
      <c r="F9" s="9" t="s">
        <v>51</v>
      </c>
      <c r="G9" s="9" t="s">
        <v>52</v>
      </c>
      <c r="H9" s="9" t="s">
        <v>53</v>
      </c>
      <c r="I9" s="12">
        <f t="shared" si="0"/>
        <v>74.8</v>
      </c>
      <c r="J9" s="12"/>
      <c r="K9" s="12">
        <f t="shared" si="1"/>
        <v>74.8</v>
      </c>
      <c r="L9" s="8" t="s">
        <v>54</v>
      </c>
      <c r="M9" s="13"/>
    </row>
    <row r="10" s="2" customFormat="1" ht="42" customHeight="1" spans="1:13">
      <c r="A10" s="8">
        <v>7</v>
      </c>
      <c r="B10" s="9" t="s">
        <v>15</v>
      </c>
      <c r="C10" s="9" t="s">
        <v>55</v>
      </c>
      <c r="D10" s="9" t="s">
        <v>56</v>
      </c>
      <c r="E10" s="9" t="s">
        <v>18</v>
      </c>
      <c r="F10" s="9" t="s">
        <v>57</v>
      </c>
      <c r="G10" s="9" t="s">
        <v>58</v>
      </c>
      <c r="H10" s="9" t="s">
        <v>59</v>
      </c>
      <c r="I10" s="12">
        <f t="shared" si="0"/>
        <v>74.4666666666667</v>
      </c>
      <c r="J10" s="12"/>
      <c r="K10" s="12">
        <f t="shared" si="1"/>
        <v>74.4666666666667</v>
      </c>
      <c r="L10" s="8" t="s">
        <v>60</v>
      </c>
      <c r="M10" s="13"/>
    </row>
    <row r="11" s="2" customFormat="1" ht="42" customHeight="1" spans="1:13">
      <c r="A11" s="8">
        <v>8</v>
      </c>
      <c r="B11" s="9" t="s">
        <v>15</v>
      </c>
      <c r="C11" s="9" t="s">
        <v>61</v>
      </c>
      <c r="D11" s="9" t="s">
        <v>62</v>
      </c>
      <c r="E11" s="9" t="s">
        <v>18</v>
      </c>
      <c r="F11" s="9" t="s">
        <v>63</v>
      </c>
      <c r="G11" s="9" t="s">
        <v>45</v>
      </c>
      <c r="H11" s="9" t="s">
        <v>64</v>
      </c>
      <c r="I11" s="12">
        <f t="shared" si="0"/>
        <v>74</v>
      </c>
      <c r="J11" s="12"/>
      <c r="K11" s="12">
        <f t="shared" si="1"/>
        <v>74</v>
      </c>
      <c r="L11" s="8" t="s">
        <v>65</v>
      </c>
      <c r="M11" s="13"/>
    </row>
    <row r="12" s="2" customFormat="1" ht="42" customHeight="1" spans="1:13">
      <c r="A12" s="8">
        <v>9</v>
      </c>
      <c r="B12" s="9" t="s">
        <v>15</v>
      </c>
      <c r="C12" s="9" t="s">
        <v>66</v>
      </c>
      <c r="D12" s="9" t="s">
        <v>67</v>
      </c>
      <c r="E12" s="9" t="s">
        <v>18</v>
      </c>
      <c r="F12" s="9" t="s">
        <v>68</v>
      </c>
      <c r="G12" s="9" t="s">
        <v>51</v>
      </c>
      <c r="H12" s="9" t="s">
        <v>69</v>
      </c>
      <c r="I12" s="12">
        <f t="shared" si="0"/>
        <v>73.6666666666667</v>
      </c>
      <c r="J12" s="12"/>
      <c r="K12" s="12">
        <f t="shared" si="1"/>
        <v>73.6666666666667</v>
      </c>
      <c r="L12" s="8">
        <v>9</v>
      </c>
      <c r="M12" s="13" t="s">
        <v>70</v>
      </c>
    </row>
    <row r="13" s="2" customFormat="1" ht="42" customHeight="1" spans="1:13">
      <c r="A13" s="8">
        <v>10</v>
      </c>
      <c r="B13" s="9" t="s">
        <v>71</v>
      </c>
      <c r="C13" s="9" t="s">
        <v>72</v>
      </c>
      <c r="D13" s="9" t="s">
        <v>73</v>
      </c>
      <c r="E13" s="9" t="s">
        <v>18</v>
      </c>
      <c r="F13" s="9" t="s">
        <v>74</v>
      </c>
      <c r="G13" s="9" t="s">
        <v>75</v>
      </c>
      <c r="H13" s="9" t="s">
        <v>76</v>
      </c>
      <c r="I13" s="12">
        <f t="shared" si="0"/>
        <v>71.4666666666667</v>
      </c>
      <c r="J13" s="12"/>
      <c r="K13" s="12">
        <f t="shared" si="1"/>
        <v>71.4666666666667</v>
      </c>
      <c r="L13" s="8" t="s">
        <v>22</v>
      </c>
      <c r="M13" s="13" t="s">
        <v>42</v>
      </c>
    </row>
    <row r="14" s="2" customFormat="1" ht="42" customHeight="1" spans="1:13">
      <c r="A14" s="8">
        <v>11</v>
      </c>
      <c r="B14" s="9" t="s">
        <v>71</v>
      </c>
      <c r="C14" s="9" t="s">
        <v>77</v>
      </c>
      <c r="D14" s="9" t="s">
        <v>78</v>
      </c>
      <c r="E14" s="9" t="s">
        <v>18</v>
      </c>
      <c r="F14" s="9" t="s">
        <v>79</v>
      </c>
      <c r="G14" s="9" t="s">
        <v>52</v>
      </c>
      <c r="H14" s="9" t="s">
        <v>80</v>
      </c>
      <c r="I14" s="12">
        <f t="shared" si="0"/>
        <v>71.2</v>
      </c>
      <c r="J14" s="12"/>
      <c r="K14" s="12">
        <f t="shared" si="1"/>
        <v>71.2</v>
      </c>
      <c r="L14" s="8" t="s">
        <v>28</v>
      </c>
      <c r="M14" s="13"/>
    </row>
    <row r="15" s="2" customFormat="1" ht="42" customHeight="1" spans="1:13">
      <c r="A15" s="8">
        <v>12</v>
      </c>
      <c r="B15" s="9" t="s">
        <v>71</v>
      </c>
      <c r="C15" s="9" t="s">
        <v>81</v>
      </c>
      <c r="D15" s="9" t="s">
        <v>82</v>
      </c>
      <c r="E15" s="9" t="s">
        <v>18</v>
      </c>
      <c r="F15" s="9" t="s">
        <v>20</v>
      </c>
      <c r="G15" s="9" t="s">
        <v>83</v>
      </c>
      <c r="H15" s="9" t="s">
        <v>84</v>
      </c>
      <c r="I15" s="12">
        <f t="shared" si="0"/>
        <v>70.8</v>
      </c>
      <c r="J15" s="12"/>
      <c r="K15" s="12">
        <f t="shared" si="1"/>
        <v>70.8</v>
      </c>
      <c r="L15" s="8" t="s">
        <v>34</v>
      </c>
      <c r="M15" s="13"/>
    </row>
    <row r="16" s="2" customFormat="1" ht="42" customHeight="1" spans="1:13">
      <c r="A16" s="8">
        <v>13</v>
      </c>
      <c r="B16" s="9" t="s">
        <v>71</v>
      </c>
      <c r="C16" s="9" t="s">
        <v>85</v>
      </c>
      <c r="D16" s="9" t="s">
        <v>86</v>
      </c>
      <c r="E16" s="9" t="s">
        <v>18</v>
      </c>
      <c r="F16" s="9" t="s">
        <v>87</v>
      </c>
      <c r="G16" s="9" t="s">
        <v>88</v>
      </c>
      <c r="H16" s="9" t="s">
        <v>89</v>
      </c>
      <c r="I16" s="12">
        <f t="shared" si="0"/>
        <v>70.5333333333333</v>
      </c>
      <c r="J16" s="12"/>
      <c r="K16" s="12">
        <f t="shared" si="1"/>
        <v>70.5333333333333</v>
      </c>
      <c r="L16" s="8" t="s">
        <v>41</v>
      </c>
      <c r="M16" s="13" t="s">
        <v>70</v>
      </c>
    </row>
    <row r="17" s="2" customFormat="1" ht="42" customHeight="1" spans="1:13">
      <c r="A17" s="8">
        <v>14</v>
      </c>
      <c r="B17" s="9" t="s">
        <v>90</v>
      </c>
      <c r="C17" s="9" t="s">
        <v>91</v>
      </c>
      <c r="D17" s="9" t="s">
        <v>92</v>
      </c>
      <c r="E17" s="9" t="s">
        <v>18</v>
      </c>
      <c r="F17" s="9" t="s">
        <v>19</v>
      </c>
      <c r="G17" s="9" t="s">
        <v>19</v>
      </c>
      <c r="H17" s="9" t="s">
        <v>19</v>
      </c>
      <c r="I17" s="12">
        <f t="shared" si="0"/>
        <v>82</v>
      </c>
      <c r="J17" s="12"/>
      <c r="K17" s="12">
        <f t="shared" si="1"/>
        <v>82</v>
      </c>
      <c r="L17" s="8" t="s">
        <v>22</v>
      </c>
      <c r="M17" s="13"/>
    </row>
    <row r="18" s="2" customFormat="1" ht="42" customHeight="1" spans="1:13">
      <c r="A18" s="8">
        <v>15</v>
      </c>
      <c r="B18" s="9" t="s">
        <v>90</v>
      </c>
      <c r="C18" s="9" t="s">
        <v>93</v>
      </c>
      <c r="D18" s="9" t="s">
        <v>94</v>
      </c>
      <c r="E18" s="9" t="s">
        <v>18</v>
      </c>
      <c r="F18" s="9" t="s">
        <v>39</v>
      </c>
      <c r="G18" s="9" t="s">
        <v>39</v>
      </c>
      <c r="H18" s="9" t="s">
        <v>39</v>
      </c>
      <c r="I18" s="12">
        <f t="shared" si="0"/>
        <v>72.6666666666667</v>
      </c>
      <c r="J18" s="12"/>
      <c r="K18" s="12">
        <f t="shared" si="1"/>
        <v>72.6666666666667</v>
      </c>
      <c r="L18" s="8" t="s">
        <v>28</v>
      </c>
      <c r="M18" s="13"/>
    </row>
    <row r="19" s="2" customFormat="1" ht="42" customHeight="1" spans="1:13">
      <c r="A19" s="8">
        <v>16</v>
      </c>
      <c r="B19" s="9" t="s">
        <v>90</v>
      </c>
      <c r="C19" s="9" t="s">
        <v>95</v>
      </c>
      <c r="D19" s="9" t="s">
        <v>96</v>
      </c>
      <c r="E19" s="9" t="s">
        <v>37</v>
      </c>
      <c r="F19" s="9" t="s">
        <v>97</v>
      </c>
      <c r="G19" s="9" t="s">
        <v>69</v>
      </c>
      <c r="H19" s="9" t="s">
        <v>98</v>
      </c>
      <c r="I19" s="12">
        <f t="shared" si="0"/>
        <v>72.0666666666667</v>
      </c>
      <c r="J19" s="12"/>
      <c r="K19" s="12">
        <f t="shared" si="1"/>
        <v>72.0666666666667</v>
      </c>
      <c r="L19" s="8" t="s">
        <v>34</v>
      </c>
      <c r="M19" s="13"/>
    </row>
    <row r="20" s="2" customFormat="1" ht="42" customHeight="1" spans="1:13">
      <c r="A20" s="8">
        <v>17</v>
      </c>
      <c r="B20" s="9" t="s">
        <v>90</v>
      </c>
      <c r="C20" s="9" t="s">
        <v>99</v>
      </c>
      <c r="D20" s="9" t="s">
        <v>100</v>
      </c>
      <c r="E20" s="9" t="s">
        <v>18</v>
      </c>
      <c r="F20" s="9" t="s">
        <v>57</v>
      </c>
      <c r="G20" s="9" t="s">
        <v>97</v>
      </c>
      <c r="H20" s="9" t="s">
        <v>101</v>
      </c>
      <c r="I20" s="12">
        <f t="shared" si="0"/>
        <v>71.6666666666667</v>
      </c>
      <c r="J20" s="12"/>
      <c r="K20" s="12">
        <f t="shared" si="1"/>
        <v>71.6666666666667</v>
      </c>
      <c r="L20" s="8" t="s">
        <v>41</v>
      </c>
      <c r="M20" s="13"/>
    </row>
    <row r="21" s="2" customFormat="1" ht="42" customHeight="1" spans="1:13">
      <c r="A21" s="8">
        <v>18</v>
      </c>
      <c r="B21" s="9" t="s">
        <v>90</v>
      </c>
      <c r="C21" s="9" t="s">
        <v>102</v>
      </c>
      <c r="D21" s="9" t="s">
        <v>103</v>
      </c>
      <c r="E21" s="9" t="s">
        <v>18</v>
      </c>
      <c r="F21" s="9" t="s">
        <v>104</v>
      </c>
      <c r="G21" s="9" t="s">
        <v>63</v>
      </c>
      <c r="H21" s="9" t="s">
        <v>105</v>
      </c>
      <c r="I21" s="12">
        <f t="shared" si="0"/>
        <v>70.2</v>
      </c>
      <c r="J21" s="12"/>
      <c r="K21" s="12">
        <f t="shared" si="1"/>
        <v>70.2</v>
      </c>
      <c r="L21" s="8" t="s">
        <v>48</v>
      </c>
      <c r="M21" s="13"/>
    </row>
    <row r="22" s="2" customFormat="1" ht="42" customHeight="1" spans="1:13">
      <c r="A22" s="8">
        <v>19</v>
      </c>
      <c r="B22" s="9" t="s">
        <v>90</v>
      </c>
      <c r="C22" s="9" t="s">
        <v>106</v>
      </c>
      <c r="D22" s="9" t="s">
        <v>107</v>
      </c>
      <c r="E22" s="9" t="s">
        <v>18</v>
      </c>
      <c r="F22" s="9" t="s">
        <v>108</v>
      </c>
      <c r="G22" s="9" t="s">
        <v>109</v>
      </c>
      <c r="H22" s="9" t="s">
        <v>105</v>
      </c>
      <c r="I22" s="12">
        <f t="shared" si="0"/>
        <v>70.2</v>
      </c>
      <c r="J22" s="12"/>
      <c r="K22" s="12">
        <f t="shared" si="1"/>
        <v>70.2</v>
      </c>
      <c r="L22" s="8" t="s">
        <v>48</v>
      </c>
      <c r="M22" s="13"/>
    </row>
    <row r="23" s="2" customFormat="1" ht="42" customHeight="1" spans="1:13">
      <c r="A23" s="8">
        <v>20</v>
      </c>
      <c r="B23" s="9" t="s">
        <v>90</v>
      </c>
      <c r="C23" s="9" t="s">
        <v>110</v>
      </c>
      <c r="D23" s="9" t="s">
        <v>111</v>
      </c>
      <c r="E23" s="9" t="s">
        <v>18</v>
      </c>
      <c r="F23" s="9" t="s">
        <v>46</v>
      </c>
      <c r="G23" s="9" t="s">
        <v>75</v>
      </c>
      <c r="H23" s="9" t="s">
        <v>79</v>
      </c>
      <c r="I23" s="12">
        <f t="shared" si="0"/>
        <v>70</v>
      </c>
      <c r="J23" s="12"/>
      <c r="K23" s="12">
        <f t="shared" si="1"/>
        <v>70</v>
      </c>
      <c r="L23" s="8" t="s">
        <v>60</v>
      </c>
      <c r="M23" s="13"/>
    </row>
    <row r="24" s="2" customFormat="1" ht="42" customHeight="1" spans="1:13">
      <c r="A24" s="8">
        <v>21</v>
      </c>
      <c r="B24" s="9" t="s">
        <v>90</v>
      </c>
      <c r="C24" s="9" t="s">
        <v>112</v>
      </c>
      <c r="D24" s="9" t="s">
        <v>113</v>
      </c>
      <c r="E24" s="9" t="s">
        <v>18</v>
      </c>
      <c r="F24" s="9" t="s">
        <v>38</v>
      </c>
      <c r="G24" s="9" t="s">
        <v>114</v>
      </c>
      <c r="H24" s="9" t="s">
        <v>115</v>
      </c>
      <c r="I24" s="12">
        <f t="shared" si="0"/>
        <v>69.8666666666667</v>
      </c>
      <c r="J24" s="12"/>
      <c r="K24" s="12">
        <f t="shared" si="1"/>
        <v>69.8666666666667</v>
      </c>
      <c r="L24" s="8" t="s">
        <v>65</v>
      </c>
      <c r="M24" s="13"/>
    </row>
    <row r="25" s="2" customFormat="1" ht="42" customHeight="1" spans="1:13">
      <c r="A25" s="8">
        <v>22</v>
      </c>
      <c r="B25" s="9" t="s">
        <v>90</v>
      </c>
      <c r="C25" s="9" t="s">
        <v>116</v>
      </c>
      <c r="D25" s="9" t="s">
        <v>117</v>
      </c>
      <c r="E25" s="9" t="s">
        <v>18</v>
      </c>
      <c r="F25" s="9" t="s">
        <v>63</v>
      </c>
      <c r="G25" s="9" t="s">
        <v>104</v>
      </c>
      <c r="H25" s="9" t="s">
        <v>118</v>
      </c>
      <c r="I25" s="12">
        <f t="shared" si="0"/>
        <v>69.8</v>
      </c>
      <c r="J25" s="12"/>
      <c r="K25" s="12">
        <f t="shared" si="1"/>
        <v>69.8</v>
      </c>
      <c r="L25" s="8" t="s">
        <v>119</v>
      </c>
      <c r="M25" s="13"/>
    </row>
    <row r="26" s="2" customFormat="1" ht="42" customHeight="1" spans="1:13">
      <c r="A26" s="8">
        <v>23</v>
      </c>
      <c r="B26" s="9" t="s">
        <v>90</v>
      </c>
      <c r="C26" s="9" t="s">
        <v>120</v>
      </c>
      <c r="D26" s="9" t="s">
        <v>121</v>
      </c>
      <c r="E26" s="9" t="s">
        <v>18</v>
      </c>
      <c r="F26" s="9" t="s">
        <v>122</v>
      </c>
      <c r="G26" s="9" t="s">
        <v>87</v>
      </c>
      <c r="H26" s="9" t="s">
        <v>97</v>
      </c>
      <c r="I26" s="12">
        <f t="shared" si="0"/>
        <v>69.6666666666667</v>
      </c>
      <c r="J26" s="12"/>
      <c r="K26" s="12">
        <f t="shared" si="1"/>
        <v>69.6666666666667</v>
      </c>
      <c r="L26" s="8" t="s">
        <v>123</v>
      </c>
      <c r="M26" s="13"/>
    </row>
    <row r="27" s="2" customFormat="1" ht="42" customHeight="1" spans="1:13">
      <c r="A27" s="8">
        <v>24</v>
      </c>
      <c r="B27" s="9" t="s">
        <v>124</v>
      </c>
      <c r="C27" s="9" t="s">
        <v>125</v>
      </c>
      <c r="D27" s="9" t="s">
        <v>126</v>
      </c>
      <c r="E27" s="9" t="s">
        <v>18</v>
      </c>
      <c r="F27" s="9" t="s">
        <v>127</v>
      </c>
      <c r="G27" s="9" t="s">
        <v>88</v>
      </c>
      <c r="H27" s="9" t="s">
        <v>128</v>
      </c>
      <c r="I27" s="12">
        <f t="shared" si="0"/>
        <v>73.2</v>
      </c>
      <c r="J27" s="12"/>
      <c r="K27" s="12">
        <f t="shared" si="1"/>
        <v>73.2</v>
      </c>
      <c r="L27" s="8" t="s">
        <v>22</v>
      </c>
      <c r="M27" s="13"/>
    </row>
    <row r="28" s="2" customFormat="1" ht="42" customHeight="1" spans="1:13">
      <c r="A28" s="8">
        <v>25</v>
      </c>
      <c r="B28" s="9" t="s">
        <v>124</v>
      </c>
      <c r="C28" s="9" t="s">
        <v>129</v>
      </c>
      <c r="D28" s="9" t="s">
        <v>130</v>
      </c>
      <c r="E28" s="9" t="s">
        <v>18</v>
      </c>
      <c r="F28" s="9" t="s">
        <v>97</v>
      </c>
      <c r="G28" s="9" t="s">
        <v>114</v>
      </c>
      <c r="H28" s="9" t="s">
        <v>131</v>
      </c>
      <c r="I28" s="12">
        <f t="shared" si="0"/>
        <v>64.2666666666667</v>
      </c>
      <c r="J28" s="12"/>
      <c r="K28" s="12">
        <f t="shared" si="1"/>
        <v>64.2666666666667</v>
      </c>
      <c r="L28" s="8" t="s">
        <v>28</v>
      </c>
      <c r="M28" s="13"/>
    </row>
    <row r="29" s="2" customFormat="1" ht="42" customHeight="1" spans="1:13">
      <c r="A29" s="8">
        <v>26</v>
      </c>
      <c r="B29" s="9" t="s">
        <v>124</v>
      </c>
      <c r="C29" s="9" t="s">
        <v>132</v>
      </c>
      <c r="D29" s="9" t="s">
        <v>133</v>
      </c>
      <c r="E29" s="9" t="s">
        <v>18</v>
      </c>
      <c r="F29" s="9" t="s">
        <v>63</v>
      </c>
      <c r="G29" s="9" t="s">
        <v>134</v>
      </c>
      <c r="H29" s="9" t="s">
        <v>135</v>
      </c>
      <c r="I29" s="12">
        <f t="shared" si="0"/>
        <v>62.6</v>
      </c>
      <c r="J29" s="12"/>
      <c r="K29" s="12">
        <f t="shared" si="1"/>
        <v>62.6</v>
      </c>
      <c r="L29" s="8" t="s">
        <v>34</v>
      </c>
      <c r="M29" s="13"/>
    </row>
    <row r="30" s="2" customFormat="1" ht="42" customHeight="1" spans="1:13">
      <c r="A30" s="8">
        <v>27</v>
      </c>
      <c r="B30" s="9" t="s">
        <v>124</v>
      </c>
      <c r="C30" s="9" t="s">
        <v>136</v>
      </c>
      <c r="D30" s="9" t="s">
        <v>137</v>
      </c>
      <c r="E30" s="9" t="s">
        <v>18</v>
      </c>
      <c r="F30" s="9" t="s">
        <v>134</v>
      </c>
      <c r="G30" s="9" t="s">
        <v>138</v>
      </c>
      <c r="H30" s="9" t="s">
        <v>139</v>
      </c>
      <c r="I30" s="12">
        <f t="shared" si="0"/>
        <v>62</v>
      </c>
      <c r="J30" s="12"/>
      <c r="K30" s="12">
        <f t="shared" si="1"/>
        <v>62</v>
      </c>
      <c r="L30" s="8" t="s">
        <v>41</v>
      </c>
      <c r="M30" s="13"/>
    </row>
    <row r="31" s="2" customFormat="1" ht="42" customHeight="1" spans="1:13">
      <c r="A31" s="8">
        <v>28</v>
      </c>
      <c r="B31" s="9" t="s">
        <v>140</v>
      </c>
      <c r="C31" s="9" t="s">
        <v>141</v>
      </c>
      <c r="D31" s="9" t="s">
        <v>142</v>
      </c>
      <c r="E31" s="9" t="s">
        <v>18</v>
      </c>
      <c r="F31" s="9" t="s">
        <v>143</v>
      </c>
      <c r="G31" s="9" t="s">
        <v>38</v>
      </c>
      <c r="H31" s="9" t="s">
        <v>144</v>
      </c>
      <c r="I31" s="12">
        <f t="shared" si="0"/>
        <v>83.5333333333333</v>
      </c>
      <c r="J31" s="12"/>
      <c r="K31" s="12">
        <f t="shared" si="1"/>
        <v>83.5333333333333</v>
      </c>
      <c r="L31" s="8" t="s">
        <v>22</v>
      </c>
      <c r="M31" s="13"/>
    </row>
    <row r="32" s="2" customFormat="1" ht="42" customHeight="1" spans="1:13">
      <c r="A32" s="8">
        <v>29</v>
      </c>
      <c r="B32" s="9" t="s">
        <v>140</v>
      </c>
      <c r="C32" s="9" t="s">
        <v>145</v>
      </c>
      <c r="D32" s="9" t="s">
        <v>146</v>
      </c>
      <c r="E32" s="9" t="s">
        <v>18</v>
      </c>
      <c r="F32" s="9" t="s">
        <v>51</v>
      </c>
      <c r="G32" s="9" t="s">
        <v>147</v>
      </c>
      <c r="H32" s="9" t="s">
        <v>148</v>
      </c>
      <c r="I32" s="12">
        <f t="shared" si="0"/>
        <v>83.2</v>
      </c>
      <c r="J32" s="12"/>
      <c r="K32" s="12">
        <f t="shared" si="1"/>
        <v>83.2</v>
      </c>
      <c r="L32" s="8" t="s">
        <v>28</v>
      </c>
      <c r="M32" s="13"/>
    </row>
    <row r="33" s="2" customFormat="1" ht="42" customHeight="1" spans="1:13">
      <c r="A33" s="8">
        <v>30</v>
      </c>
      <c r="B33" s="9" t="s">
        <v>140</v>
      </c>
      <c r="C33" s="9" t="s">
        <v>149</v>
      </c>
      <c r="D33" s="9" t="s">
        <v>150</v>
      </c>
      <c r="E33" s="9" t="s">
        <v>18</v>
      </c>
      <c r="F33" s="9" t="s">
        <v>19</v>
      </c>
      <c r="G33" s="9" t="s">
        <v>19</v>
      </c>
      <c r="H33" s="9" t="s">
        <v>19</v>
      </c>
      <c r="I33" s="12">
        <f t="shared" si="0"/>
        <v>82</v>
      </c>
      <c r="J33" s="12"/>
      <c r="K33" s="12">
        <f t="shared" si="1"/>
        <v>82</v>
      </c>
      <c r="L33" s="8" t="s">
        <v>34</v>
      </c>
      <c r="M33" s="13"/>
    </row>
    <row r="34" s="2" customFormat="1" ht="42" customHeight="1" spans="1:13">
      <c r="A34" s="8">
        <v>31</v>
      </c>
      <c r="B34" s="9" t="s">
        <v>140</v>
      </c>
      <c r="C34" s="9" t="s">
        <v>151</v>
      </c>
      <c r="D34" s="9" t="s">
        <v>152</v>
      </c>
      <c r="E34" s="9" t="s">
        <v>18</v>
      </c>
      <c r="F34" s="9" t="s">
        <v>153</v>
      </c>
      <c r="G34" s="9" t="s">
        <v>32</v>
      </c>
      <c r="H34" s="9" t="s">
        <v>154</v>
      </c>
      <c r="I34" s="12">
        <f t="shared" si="0"/>
        <v>79.2666666666667</v>
      </c>
      <c r="J34" s="12"/>
      <c r="K34" s="12">
        <f t="shared" si="1"/>
        <v>79.2666666666667</v>
      </c>
      <c r="L34" s="8" t="s">
        <v>41</v>
      </c>
      <c r="M34" s="13"/>
    </row>
    <row r="35" s="2" customFormat="1" ht="42" customHeight="1" spans="1:13">
      <c r="A35" s="8">
        <v>32</v>
      </c>
      <c r="B35" s="9" t="s">
        <v>140</v>
      </c>
      <c r="C35" s="9" t="s">
        <v>155</v>
      </c>
      <c r="D35" s="9" t="s">
        <v>156</v>
      </c>
      <c r="E35" s="9" t="s">
        <v>18</v>
      </c>
      <c r="F35" s="9" t="s">
        <v>157</v>
      </c>
      <c r="G35" s="9" t="s">
        <v>158</v>
      </c>
      <c r="H35" s="9" t="s">
        <v>159</v>
      </c>
      <c r="I35" s="12">
        <f t="shared" si="0"/>
        <v>78.5333333333333</v>
      </c>
      <c r="J35" s="12"/>
      <c r="K35" s="12">
        <f t="shared" si="1"/>
        <v>78.5333333333333</v>
      </c>
      <c r="L35" s="8" t="s">
        <v>48</v>
      </c>
      <c r="M35" s="13"/>
    </row>
    <row r="36" s="2" customFormat="1" ht="42" customHeight="1" spans="1:13">
      <c r="A36" s="8">
        <v>33</v>
      </c>
      <c r="B36" s="9" t="s">
        <v>160</v>
      </c>
      <c r="C36" s="9" t="s">
        <v>161</v>
      </c>
      <c r="D36" s="9" t="s">
        <v>162</v>
      </c>
      <c r="E36" s="9" t="s">
        <v>18</v>
      </c>
      <c r="F36" s="9" t="s">
        <v>163</v>
      </c>
      <c r="G36" s="9" t="s">
        <v>164</v>
      </c>
      <c r="H36" s="9" t="s">
        <v>74</v>
      </c>
      <c r="I36" s="12">
        <f t="shared" si="0"/>
        <v>78.6666666666667</v>
      </c>
      <c r="J36" s="12"/>
      <c r="K36" s="12">
        <f t="shared" si="1"/>
        <v>78.6666666666667</v>
      </c>
      <c r="L36" s="8" t="s">
        <v>22</v>
      </c>
      <c r="M36" s="13"/>
    </row>
    <row r="37" s="2" customFormat="1" ht="42" customHeight="1" spans="1:13">
      <c r="A37" s="8">
        <v>34</v>
      </c>
      <c r="B37" s="9" t="s">
        <v>165</v>
      </c>
      <c r="C37" s="9" t="s">
        <v>166</v>
      </c>
      <c r="D37" s="9" t="s">
        <v>167</v>
      </c>
      <c r="E37" s="9" t="s">
        <v>37</v>
      </c>
      <c r="F37" s="9" t="s">
        <v>168</v>
      </c>
      <c r="G37" s="9" t="s">
        <v>153</v>
      </c>
      <c r="H37" s="9" t="s">
        <v>169</v>
      </c>
      <c r="I37" s="12">
        <f t="shared" si="0"/>
        <v>78</v>
      </c>
      <c r="J37" s="12"/>
      <c r="K37" s="12">
        <f t="shared" si="1"/>
        <v>78</v>
      </c>
      <c r="L37" s="8" t="s">
        <v>22</v>
      </c>
      <c r="M37" s="13"/>
    </row>
    <row r="38" s="2" customFormat="1" ht="42" customHeight="1" spans="1:13">
      <c r="A38" s="8">
        <v>35</v>
      </c>
      <c r="B38" s="9" t="s">
        <v>165</v>
      </c>
      <c r="C38" s="9" t="s">
        <v>170</v>
      </c>
      <c r="D38" s="9" t="s">
        <v>171</v>
      </c>
      <c r="E38" s="9" t="s">
        <v>18</v>
      </c>
      <c r="F38" s="9" t="s">
        <v>172</v>
      </c>
      <c r="G38" s="9" t="s">
        <v>127</v>
      </c>
      <c r="H38" s="9" t="s">
        <v>173</v>
      </c>
      <c r="I38" s="12">
        <f t="shared" si="0"/>
        <v>72.7333333333333</v>
      </c>
      <c r="J38" s="12"/>
      <c r="K38" s="12">
        <f t="shared" si="1"/>
        <v>72.7333333333333</v>
      </c>
      <c r="L38" s="8" t="s">
        <v>28</v>
      </c>
      <c r="M38" s="13"/>
    </row>
    <row r="39" s="2" customFormat="1" ht="42" customHeight="1" spans="1:13">
      <c r="A39" s="8">
        <v>36</v>
      </c>
      <c r="B39" s="9" t="s">
        <v>165</v>
      </c>
      <c r="C39" s="9" t="s">
        <v>174</v>
      </c>
      <c r="D39" s="9" t="s">
        <v>175</v>
      </c>
      <c r="E39" s="9" t="s">
        <v>18</v>
      </c>
      <c r="F39" s="9" t="s">
        <v>45</v>
      </c>
      <c r="G39" s="9" t="s">
        <v>176</v>
      </c>
      <c r="H39" s="9" t="s">
        <v>177</v>
      </c>
      <c r="I39" s="12">
        <f t="shared" si="0"/>
        <v>67.2</v>
      </c>
      <c r="J39" s="12"/>
      <c r="K39" s="12">
        <f t="shared" si="1"/>
        <v>67.2</v>
      </c>
      <c r="L39" s="8" t="s">
        <v>34</v>
      </c>
      <c r="M39" s="13"/>
    </row>
    <row r="40" s="2" customFormat="1" ht="58" customHeight="1" spans="1:13">
      <c r="A40" s="8">
        <v>37</v>
      </c>
      <c r="B40" s="9" t="s">
        <v>178</v>
      </c>
      <c r="C40" s="9" t="s">
        <v>179</v>
      </c>
      <c r="D40" s="9" t="s">
        <v>180</v>
      </c>
      <c r="E40" s="9" t="s">
        <v>18</v>
      </c>
      <c r="F40" s="9" t="s">
        <v>58</v>
      </c>
      <c r="G40" s="9" t="s">
        <v>157</v>
      </c>
      <c r="H40" s="9" t="s">
        <v>159</v>
      </c>
      <c r="I40" s="12">
        <f t="shared" si="0"/>
        <v>78.5333333333333</v>
      </c>
      <c r="J40" s="14" t="s">
        <v>181</v>
      </c>
      <c r="K40" s="12">
        <v>83.53</v>
      </c>
      <c r="L40" s="8">
        <v>1</v>
      </c>
      <c r="M40" s="13"/>
    </row>
    <row r="41" s="2" customFormat="1" ht="42" customHeight="1" spans="1:13">
      <c r="A41" s="8">
        <v>38</v>
      </c>
      <c r="B41" s="9" t="s">
        <v>182</v>
      </c>
      <c r="C41" s="9" t="s">
        <v>183</v>
      </c>
      <c r="D41" s="9" t="s">
        <v>184</v>
      </c>
      <c r="E41" s="9" t="s">
        <v>18</v>
      </c>
      <c r="F41" s="9" t="s">
        <v>58</v>
      </c>
      <c r="G41" s="9" t="s">
        <v>185</v>
      </c>
      <c r="H41" s="9" t="s">
        <v>186</v>
      </c>
      <c r="I41" s="12">
        <f t="shared" si="0"/>
        <v>83.1333333333333</v>
      </c>
      <c r="J41" s="12"/>
      <c r="K41" s="12">
        <f t="shared" ref="K41:K46" si="2">I41</f>
        <v>83.1333333333333</v>
      </c>
      <c r="L41" s="8" t="s">
        <v>22</v>
      </c>
      <c r="M41" s="13"/>
    </row>
    <row r="42" s="2" customFormat="1" ht="42" customHeight="1" spans="1:13">
      <c r="A42" s="8">
        <v>39</v>
      </c>
      <c r="B42" s="9" t="s">
        <v>187</v>
      </c>
      <c r="C42" s="9" t="s">
        <v>188</v>
      </c>
      <c r="D42" s="9" t="s">
        <v>189</v>
      </c>
      <c r="E42" s="9" t="s">
        <v>18</v>
      </c>
      <c r="F42" s="9" t="s">
        <v>63</v>
      </c>
      <c r="G42" s="9" t="s">
        <v>190</v>
      </c>
      <c r="H42" s="9" t="s">
        <v>177</v>
      </c>
      <c r="I42" s="12">
        <f t="shared" si="0"/>
        <v>67.2</v>
      </c>
      <c r="J42" s="12"/>
      <c r="K42" s="12">
        <f t="shared" si="2"/>
        <v>67.2</v>
      </c>
      <c r="L42" s="8" t="s">
        <v>22</v>
      </c>
      <c r="M42" s="13"/>
    </row>
    <row r="43" s="2" customFormat="1" ht="42" customHeight="1" spans="1:13">
      <c r="A43" s="8">
        <v>40</v>
      </c>
      <c r="B43" s="9" t="s">
        <v>187</v>
      </c>
      <c r="C43" s="9" t="s">
        <v>191</v>
      </c>
      <c r="D43" s="9" t="s">
        <v>192</v>
      </c>
      <c r="E43" s="9" t="s">
        <v>18</v>
      </c>
      <c r="F43" s="9" t="s">
        <v>138</v>
      </c>
      <c r="G43" s="9" t="s">
        <v>193</v>
      </c>
      <c r="H43" s="9" t="s">
        <v>194</v>
      </c>
      <c r="I43" s="12">
        <f t="shared" si="0"/>
        <v>63.5333333333333</v>
      </c>
      <c r="J43" s="12"/>
      <c r="K43" s="12">
        <f t="shared" si="2"/>
        <v>63.5333333333333</v>
      </c>
      <c r="L43" s="8" t="s">
        <v>28</v>
      </c>
      <c r="M43" s="13"/>
    </row>
    <row r="44" s="2" customFormat="1" ht="42" customHeight="1" spans="1:13">
      <c r="A44" s="8">
        <v>41</v>
      </c>
      <c r="B44" s="9" t="s">
        <v>187</v>
      </c>
      <c r="C44" s="9" t="s">
        <v>195</v>
      </c>
      <c r="D44" s="9" t="s">
        <v>196</v>
      </c>
      <c r="E44" s="9" t="s">
        <v>18</v>
      </c>
      <c r="F44" s="9" t="s">
        <v>139</v>
      </c>
      <c r="G44" s="9" t="s">
        <v>134</v>
      </c>
      <c r="H44" s="9" t="s">
        <v>197</v>
      </c>
      <c r="I44" s="12">
        <f t="shared" si="0"/>
        <v>59</v>
      </c>
      <c r="J44" s="12"/>
      <c r="K44" s="12">
        <f t="shared" si="2"/>
        <v>59</v>
      </c>
      <c r="L44" s="8" t="s">
        <v>34</v>
      </c>
      <c r="M44" s="13"/>
    </row>
    <row r="45" s="2" customFormat="1" ht="42" customHeight="1" spans="1:13">
      <c r="A45" s="8">
        <v>42</v>
      </c>
      <c r="B45" s="9" t="s">
        <v>198</v>
      </c>
      <c r="C45" s="9" t="s">
        <v>199</v>
      </c>
      <c r="D45" s="9" t="s">
        <v>200</v>
      </c>
      <c r="E45" s="9" t="s">
        <v>18</v>
      </c>
      <c r="F45" s="9" t="s">
        <v>51</v>
      </c>
      <c r="G45" s="9" t="s">
        <v>201</v>
      </c>
      <c r="H45" s="9" t="s">
        <v>202</v>
      </c>
      <c r="I45" s="12">
        <f t="shared" si="0"/>
        <v>76.8</v>
      </c>
      <c r="J45" s="12"/>
      <c r="K45" s="12">
        <f t="shared" si="2"/>
        <v>76.8</v>
      </c>
      <c r="L45" s="8" t="s">
        <v>22</v>
      </c>
      <c r="M45" s="13"/>
    </row>
    <row r="46" s="2" customFormat="1" ht="42" customHeight="1" spans="1:13">
      <c r="A46" s="8">
        <v>43</v>
      </c>
      <c r="B46" s="9" t="s">
        <v>203</v>
      </c>
      <c r="C46" s="9" t="s">
        <v>204</v>
      </c>
      <c r="D46" s="9" t="s">
        <v>205</v>
      </c>
      <c r="E46" s="9" t="s">
        <v>37</v>
      </c>
      <c r="F46" s="9" t="s">
        <v>127</v>
      </c>
      <c r="G46" s="9" t="s">
        <v>20</v>
      </c>
      <c r="H46" s="9" t="s">
        <v>206</v>
      </c>
      <c r="I46" s="12">
        <f t="shared" si="0"/>
        <v>79.4</v>
      </c>
      <c r="J46" s="12"/>
      <c r="K46" s="12">
        <f t="shared" si="2"/>
        <v>79.4</v>
      </c>
      <c r="L46" s="8" t="s">
        <v>22</v>
      </c>
      <c r="M46" s="13"/>
    </row>
    <row r="47" s="2" customFormat="1" ht="42" customHeight="1" spans="1:13">
      <c r="A47" s="8">
        <v>44</v>
      </c>
      <c r="B47" s="9" t="s">
        <v>203</v>
      </c>
      <c r="C47" s="9" t="s">
        <v>207</v>
      </c>
      <c r="D47" s="9" t="s">
        <v>208</v>
      </c>
      <c r="E47" s="9" t="s">
        <v>18</v>
      </c>
      <c r="F47" s="9" t="s">
        <v>201</v>
      </c>
      <c r="G47" s="9" t="s">
        <v>101</v>
      </c>
      <c r="H47" s="9" t="s">
        <v>209</v>
      </c>
      <c r="I47" s="12">
        <f t="shared" si="0"/>
        <v>73.1333333333333</v>
      </c>
      <c r="J47" s="14" t="s">
        <v>210</v>
      </c>
      <c r="K47" s="12">
        <v>78.13</v>
      </c>
      <c r="L47" s="8">
        <v>2</v>
      </c>
      <c r="M47" s="13"/>
    </row>
    <row r="48" s="2" customFormat="1" ht="42" customHeight="1" spans="1:13">
      <c r="A48" s="8">
        <v>45</v>
      </c>
      <c r="B48" s="9" t="s">
        <v>203</v>
      </c>
      <c r="C48" s="9" t="s">
        <v>211</v>
      </c>
      <c r="D48" s="9" t="s">
        <v>212</v>
      </c>
      <c r="E48" s="9" t="s">
        <v>37</v>
      </c>
      <c r="F48" s="9" t="s">
        <v>201</v>
      </c>
      <c r="G48" s="9" t="s">
        <v>164</v>
      </c>
      <c r="H48" s="9" t="s">
        <v>213</v>
      </c>
      <c r="I48" s="12">
        <f t="shared" si="0"/>
        <v>77.7333333333333</v>
      </c>
      <c r="J48" s="12"/>
      <c r="K48" s="12">
        <f t="shared" ref="K48:K50" si="3">I48</f>
        <v>77.7333333333333</v>
      </c>
      <c r="L48" s="8">
        <v>3</v>
      </c>
      <c r="M48" s="13" t="s">
        <v>42</v>
      </c>
    </row>
    <row r="49" s="2" customFormat="1" ht="42" customHeight="1" spans="1:13">
      <c r="A49" s="8">
        <v>46</v>
      </c>
      <c r="B49" s="9" t="s">
        <v>203</v>
      </c>
      <c r="C49" s="9" t="s">
        <v>214</v>
      </c>
      <c r="D49" s="9" t="s">
        <v>215</v>
      </c>
      <c r="E49" s="9" t="s">
        <v>37</v>
      </c>
      <c r="F49" s="9" t="s">
        <v>64</v>
      </c>
      <c r="G49" s="9" t="s">
        <v>32</v>
      </c>
      <c r="H49" s="9" t="s">
        <v>46</v>
      </c>
      <c r="I49" s="12">
        <f t="shared" si="0"/>
        <v>75</v>
      </c>
      <c r="J49" s="12"/>
      <c r="K49" s="12">
        <f t="shared" si="3"/>
        <v>75</v>
      </c>
      <c r="L49" s="8">
        <v>4</v>
      </c>
      <c r="M49" s="13" t="s">
        <v>70</v>
      </c>
    </row>
    <row r="50" s="2" customFormat="1" ht="42" customHeight="1" spans="1:13">
      <c r="A50" s="8">
        <v>47</v>
      </c>
      <c r="B50" s="9" t="s">
        <v>216</v>
      </c>
      <c r="C50" s="9" t="s">
        <v>217</v>
      </c>
      <c r="D50" s="9" t="s">
        <v>218</v>
      </c>
      <c r="E50" s="9" t="s">
        <v>18</v>
      </c>
      <c r="F50" s="9" t="s">
        <v>219</v>
      </c>
      <c r="G50" s="9" t="s">
        <v>193</v>
      </c>
      <c r="H50" s="9" t="s">
        <v>220</v>
      </c>
      <c r="I50" s="12">
        <f t="shared" si="0"/>
        <v>69.5333333333333</v>
      </c>
      <c r="J50" s="12"/>
      <c r="K50" s="12">
        <f t="shared" si="3"/>
        <v>69.5333333333333</v>
      </c>
      <c r="L50" s="8" t="s">
        <v>22</v>
      </c>
      <c r="M50" s="13"/>
    </row>
    <row r="51" s="2" customFormat="1" ht="42" customHeight="1" spans="1:13">
      <c r="A51" s="8">
        <v>48</v>
      </c>
      <c r="B51" s="9" t="s">
        <v>216</v>
      </c>
      <c r="C51" s="9" t="s">
        <v>221</v>
      </c>
      <c r="D51" s="9" t="s">
        <v>222</v>
      </c>
      <c r="E51" s="9" t="s">
        <v>18</v>
      </c>
      <c r="F51" s="9" t="s">
        <v>75</v>
      </c>
      <c r="G51" s="9" t="s">
        <v>223</v>
      </c>
      <c r="H51" s="9" t="s">
        <v>224</v>
      </c>
      <c r="I51" s="12">
        <f t="shared" si="0"/>
        <v>64.4666666666667</v>
      </c>
      <c r="J51" s="14" t="s">
        <v>210</v>
      </c>
      <c r="K51" s="12">
        <v>69.47</v>
      </c>
      <c r="L51" s="8">
        <v>2</v>
      </c>
      <c r="M51" s="13"/>
    </row>
    <row r="52" s="2" customFormat="1" ht="42" customHeight="1" spans="1:13">
      <c r="A52" s="8">
        <v>49</v>
      </c>
      <c r="B52" s="9" t="s">
        <v>225</v>
      </c>
      <c r="C52" s="9" t="s">
        <v>226</v>
      </c>
      <c r="D52" s="9" t="s">
        <v>227</v>
      </c>
      <c r="E52" s="9" t="s">
        <v>18</v>
      </c>
      <c r="F52" s="9" t="s">
        <v>228</v>
      </c>
      <c r="G52" s="9" t="s">
        <v>168</v>
      </c>
      <c r="H52" s="9" t="s">
        <v>229</v>
      </c>
      <c r="I52" s="12">
        <f t="shared" si="0"/>
        <v>73.4666666666667</v>
      </c>
      <c r="J52" s="12"/>
      <c r="K52" s="12">
        <f t="shared" ref="K52:K59" si="4">I52</f>
        <v>73.4666666666667</v>
      </c>
      <c r="L52" s="8" t="s">
        <v>22</v>
      </c>
      <c r="M52" s="13"/>
    </row>
    <row r="53" s="2" customFormat="1" ht="42" customHeight="1" spans="1:13">
      <c r="A53" s="8">
        <v>50</v>
      </c>
      <c r="B53" s="9" t="s">
        <v>230</v>
      </c>
      <c r="C53" s="9" t="s">
        <v>231</v>
      </c>
      <c r="D53" s="9" t="s">
        <v>232</v>
      </c>
      <c r="E53" s="9" t="s">
        <v>18</v>
      </c>
      <c r="F53" s="9" t="s">
        <v>157</v>
      </c>
      <c r="G53" s="9" t="s">
        <v>158</v>
      </c>
      <c r="H53" s="9" t="s">
        <v>159</v>
      </c>
      <c r="I53" s="12">
        <f t="shared" si="0"/>
        <v>78.5333333333333</v>
      </c>
      <c r="J53" s="12"/>
      <c r="K53" s="12">
        <f t="shared" si="4"/>
        <v>78.5333333333333</v>
      </c>
      <c r="L53" s="8" t="s">
        <v>22</v>
      </c>
      <c r="M53" s="13"/>
    </row>
    <row r="54" s="2" customFormat="1" ht="42" customHeight="1" spans="1:13">
      <c r="A54" s="8">
        <v>51</v>
      </c>
      <c r="B54" s="9" t="s">
        <v>233</v>
      </c>
      <c r="C54" s="9" t="s">
        <v>234</v>
      </c>
      <c r="D54" s="9" t="s">
        <v>235</v>
      </c>
      <c r="E54" s="9" t="s">
        <v>37</v>
      </c>
      <c r="F54" s="9" t="s">
        <v>236</v>
      </c>
      <c r="G54" s="9" t="s">
        <v>228</v>
      </c>
      <c r="H54" s="9" t="s">
        <v>237</v>
      </c>
      <c r="I54" s="12">
        <f t="shared" si="0"/>
        <v>82.6</v>
      </c>
      <c r="J54" s="12"/>
      <c r="K54" s="12">
        <f t="shared" si="4"/>
        <v>82.6</v>
      </c>
      <c r="L54" s="8" t="s">
        <v>22</v>
      </c>
      <c r="M54" s="13"/>
    </row>
    <row r="55" s="2" customFormat="1" ht="42" customHeight="1" spans="1:13">
      <c r="A55" s="8">
        <v>52</v>
      </c>
      <c r="B55" s="9" t="s">
        <v>233</v>
      </c>
      <c r="C55" s="9" t="s">
        <v>238</v>
      </c>
      <c r="D55" s="9" t="s">
        <v>239</v>
      </c>
      <c r="E55" s="9" t="s">
        <v>37</v>
      </c>
      <c r="F55" s="9" t="s">
        <v>74</v>
      </c>
      <c r="G55" s="9" t="s">
        <v>240</v>
      </c>
      <c r="H55" s="9" t="s">
        <v>241</v>
      </c>
      <c r="I55" s="12">
        <f t="shared" si="0"/>
        <v>74.8666666666667</v>
      </c>
      <c r="J55" s="12"/>
      <c r="K55" s="12">
        <f t="shared" si="4"/>
        <v>74.8666666666667</v>
      </c>
      <c r="L55" s="8" t="s">
        <v>28</v>
      </c>
      <c r="M55" s="13"/>
    </row>
    <row r="56" s="2" customFormat="1" ht="42" customHeight="1" spans="1:13">
      <c r="A56" s="8">
        <v>53</v>
      </c>
      <c r="B56" s="9" t="s">
        <v>233</v>
      </c>
      <c r="C56" s="9" t="s">
        <v>242</v>
      </c>
      <c r="D56" s="9" t="s">
        <v>243</v>
      </c>
      <c r="E56" s="9" t="s">
        <v>37</v>
      </c>
      <c r="F56" s="9" t="s">
        <v>244</v>
      </c>
      <c r="G56" s="9" t="s">
        <v>63</v>
      </c>
      <c r="H56" s="9" t="s">
        <v>245</v>
      </c>
      <c r="I56" s="12">
        <f t="shared" si="0"/>
        <v>73.5333333333333</v>
      </c>
      <c r="J56" s="12"/>
      <c r="K56" s="12">
        <f t="shared" si="4"/>
        <v>73.5333333333333</v>
      </c>
      <c r="L56" s="8" t="s">
        <v>34</v>
      </c>
      <c r="M56" s="13"/>
    </row>
    <row r="57" s="2" customFormat="1" ht="42" customHeight="1" spans="1:13">
      <c r="A57" s="8">
        <v>54</v>
      </c>
      <c r="B57" s="9" t="s">
        <v>233</v>
      </c>
      <c r="C57" s="9" t="s">
        <v>246</v>
      </c>
      <c r="D57" s="9" t="s">
        <v>247</v>
      </c>
      <c r="E57" s="9" t="s">
        <v>37</v>
      </c>
      <c r="F57" s="9" t="s">
        <v>45</v>
      </c>
      <c r="G57" s="9" t="s">
        <v>101</v>
      </c>
      <c r="H57" s="9" t="s">
        <v>248</v>
      </c>
      <c r="I57" s="12">
        <f t="shared" si="0"/>
        <v>73.4</v>
      </c>
      <c r="J57" s="12"/>
      <c r="K57" s="12">
        <f t="shared" si="4"/>
        <v>73.4</v>
      </c>
      <c r="L57" s="8" t="s">
        <v>41</v>
      </c>
      <c r="M57" s="13"/>
    </row>
    <row r="58" s="2" customFormat="1" ht="42" customHeight="1" spans="1:13">
      <c r="A58" s="8">
        <v>55</v>
      </c>
      <c r="B58" s="9" t="s">
        <v>233</v>
      </c>
      <c r="C58" s="9" t="s">
        <v>249</v>
      </c>
      <c r="D58" s="9" t="s">
        <v>250</v>
      </c>
      <c r="E58" s="9" t="s">
        <v>37</v>
      </c>
      <c r="F58" s="9" t="s">
        <v>69</v>
      </c>
      <c r="G58" s="9" t="s">
        <v>39</v>
      </c>
      <c r="H58" s="9" t="s">
        <v>251</v>
      </c>
      <c r="I58" s="12">
        <f t="shared" si="0"/>
        <v>73.0666666666667</v>
      </c>
      <c r="J58" s="12"/>
      <c r="K58" s="12">
        <f t="shared" si="4"/>
        <v>73.0666666666667</v>
      </c>
      <c r="L58" s="8" t="s">
        <v>48</v>
      </c>
      <c r="M58" s="13"/>
    </row>
    <row r="59" s="2" customFormat="1" ht="42" customHeight="1" spans="1:13">
      <c r="A59" s="8">
        <v>56</v>
      </c>
      <c r="B59" s="9" t="s">
        <v>233</v>
      </c>
      <c r="C59" s="9" t="s">
        <v>252</v>
      </c>
      <c r="D59" s="9" t="s">
        <v>253</v>
      </c>
      <c r="E59" s="9" t="s">
        <v>37</v>
      </c>
      <c r="F59" s="9" t="s">
        <v>58</v>
      </c>
      <c r="G59" s="9" t="s">
        <v>101</v>
      </c>
      <c r="H59" s="9" t="s">
        <v>173</v>
      </c>
      <c r="I59" s="12">
        <f t="shared" si="0"/>
        <v>72.7333333333333</v>
      </c>
      <c r="J59" s="12"/>
      <c r="K59" s="12">
        <f t="shared" si="4"/>
        <v>72.7333333333333</v>
      </c>
      <c r="L59" s="8" t="s">
        <v>54</v>
      </c>
      <c r="M59" s="13"/>
    </row>
    <row r="60" s="2" customFormat="1" ht="42" customHeight="1" spans="1:13">
      <c r="A60" s="8">
        <v>57</v>
      </c>
      <c r="B60" s="9" t="s">
        <v>254</v>
      </c>
      <c r="C60" s="9" t="s">
        <v>255</v>
      </c>
      <c r="D60" s="9" t="s">
        <v>256</v>
      </c>
      <c r="E60" s="9" t="s">
        <v>37</v>
      </c>
      <c r="F60" s="9" t="s">
        <v>52</v>
      </c>
      <c r="G60" s="9" t="s">
        <v>138</v>
      </c>
      <c r="H60" s="9" t="s">
        <v>168</v>
      </c>
      <c r="I60" s="12">
        <f t="shared" si="0"/>
        <v>68</v>
      </c>
      <c r="J60" s="14" t="s">
        <v>257</v>
      </c>
      <c r="K60" s="12">
        <v>73</v>
      </c>
      <c r="L60" s="8" t="s">
        <v>22</v>
      </c>
      <c r="M60" s="13"/>
    </row>
    <row r="61" s="2" customFormat="1" ht="42" customHeight="1" spans="1:13">
      <c r="A61" s="8">
        <v>58</v>
      </c>
      <c r="B61" s="9" t="s">
        <v>258</v>
      </c>
      <c r="C61" s="9" t="s">
        <v>259</v>
      </c>
      <c r="D61" s="9" t="s">
        <v>260</v>
      </c>
      <c r="E61" s="9" t="s">
        <v>18</v>
      </c>
      <c r="F61" s="9" t="s">
        <v>169</v>
      </c>
      <c r="G61" s="9" t="s">
        <v>240</v>
      </c>
      <c r="H61" s="9" t="s">
        <v>261</v>
      </c>
      <c r="I61" s="12">
        <f t="shared" si="0"/>
        <v>74.6</v>
      </c>
      <c r="J61" s="12"/>
      <c r="K61" s="12">
        <f t="shared" ref="K61:K81" si="5">I61</f>
        <v>74.6</v>
      </c>
      <c r="L61" s="8" t="s">
        <v>22</v>
      </c>
      <c r="M61" s="13"/>
    </row>
    <row r="62" s="2" customFormat="1" ht="42" customHeight="1" spans="1:13">
      <c r="A62" s="8">
        <v>59</v>
      </c>
      <c r="B62" s="9" t="s">
        <v>262</v>
      </c>
      <c r="C62" s="9" t="s">
        <v>263</v>
      </c>
      <c r="D62" s="9" t="s">
        <v>264</v>
      </c>
      <c r="E62" s="9" t="s">
        <v>18</v>
      </c>
      <c r="F62" s="9" t="s">
        <v>97</v>
      </c>
      <c r="G62" s="9" t="s">
        <v>138</v>
      </c>
      <c r="H62" s="9" t="s">
        <v>265</v>
      </c>
      <c r="I62" s="12">
        <f t="shared" si="0"/>
        <v>67.0666666666667</v>
      </c>
      <c r="J62" s="12"/>
      <c r="K62" s="12">
        <f t="shared" si="5"/>
        <v>67.0666666666667</v>
      </c>
      <c r="L62" s="8" t="s">
        <v>22</v>
      </c>
      <c r="M62" s="13"/>
    </row>
    <row r="63" s="2" customFormat="1" ht="42" customHeight="1" spans="1:13">
      <c r="A63" s="8">
        <v>60</v>
      </c>
      <c r="B63" s="9" t="s">
        <v>266</v>
      </c>
      <c r="C63" s="9" t="s">
        <v>267</v>
      </c>
      <c r="D63" s="9" t="s">
        <v>268</v>
      </c>
      <c r="E63" s="9" t="s">
        <v>18</v>
      </c>
      <c r="F63" s="9" t="s">
        <v>185</v>
      </c>
      <c r="G63" s="9" t="s">
        <v>127</v>
      </c>
      <c r="H63" s="9" t="s">
        <v>269</v>
      </c>
      <c r="I63" s="12">
        <f t="shared" si="0"/>
        <v>81.8</v>
      </c>
      <c r="J63" s="12"/>
      <c r="K63" s="12">
        <f t="shared" si="5"/>
        <v>81.8</v>
      </c>
      <c r="L63" s="8" t="s">
        <v>22</v>
      </c>
      <c r="M63" s="13"/>
    </row>
    <row r="64" s="2" customFormat="1" ht="42" customHeight="1" spans="1:13">
      <c r="A64" s="8">
        <v>61</v>
      </c>
      <c r="B64" s="9" t="s">
        <v>266</v>
      </c>
      <c r="C64" s="9" t="s">
        <v>270</v>
      </c>
      <c r="D64" s="9" t="s">
        <v>271</v>
      </c>
      <c r="E64" s="9" t="s">
        <v>18</v>
      </c>
      <c r="F64" s="9" t="s">
        <v>31</v>
      </c>
      <c r="G64" s="9" t="s">
        <v>272</v>
      </c>
      <c r="H64" s="9" t="s">
        <v>273</v>
      </c>
      <c r="I64" s="12">
        <f t="shared" si="0"/>
        <v>81.7333333333333</v>
      </c>
      <c r="J64" s="12"/>
      <c r="K64" s="12">
        <f t="shared" si="5"/>
        <v>81.7333333333333</v>
      </c>
      <c r="L64" s="8" t="s">
        <v>28</v>
      </c>
      <c r="M64" s="13"/>
    </row>
    <row r="65" s="2" customFormat="1" ht="42" customHeight="1" spans="1:13">
      <c r="A65" s="8">
        <v>62</v>
      </c>
      <c r="B65" s="9" t="s">
        <v>266</v>
      </c>
      <c r="C65" s="9" t="s">
        <v>274</v>
      </c>
      <c r="D65" s="9" t="s">
        <v>275</v>
      </c>
      <c r="E65" s="9" t="s">
        <v>18</v>
      </c>
      <c r="F65" s="9" t="s">
        <v>228</v>
      </c>
      <c r="G65" s="9" t="s">
        <v>157</v>
      </c>
      <c r="H65" s="9" t="s">
        <v>276</v>
      </c>
      <c r="I65" s="12">
        <f t="shared" si="0"/>
        <v>81.4666666666667</v>
      </c>
      <c r="J65" s="12"/>
      <c r="K65" s="12">
        <f t="shared" si="5"/>
        <v>81.4666666666667</v>
      </c>
      <c r="L65" s="8" t="s">
        <v>34</v>
      </c>
      <c r="M65" s="13"/>
    </row>
    <row r="66" s="2" customFormat="1" ht="42" customHeight="1" spans="1:13">
      <c r="A66" s="8">
        <v>63</v>
      </c>
      <c r="B66" s="9" t="s">
        <v>266</v>
      </c>
      <c r="C66" s="9" t="s">
        <v>277</v>
      </c>
      <c r="D66" s="9" t="s">
        <v>278</v>
      </c>
      <c r="E66" s="9" t="s">
        <v>18</v>
      </c>
      <c r="F66" s="9" t="s">
        <v>20</v>
      </c>
      <c r="G66" s="9" t="s">
        <v>279</v>
      </c>
      <c r="H66" s="9" t="s">
        <v>280</v>
      </c>
      <c r="I66" s="12">
        <f t="shared" si="0"/>
        <v>80.8</v>
      </c>
      <c r="J66" s="12"/>
      <c r="K66" s="12">
        <f t="shared" si="5"/>
        <v>80.8</v>
      </c>
      <c r="L66" s="8" t="s">
        <v>41</v>
      </c>
      <c r="M66" s="13"/>
    </row>
    <row r="67" s="2" customFormat="1" ht="42" customHeight="1" spans="1:13">
      <c r="A67" s="8">
        <v>64</v>
      </c>
      <c r="B67" s="9" t="s">
        <v>266</v>
      </c>
      <c r="C67" s="9" t="s">
        <v>281</v>
      </c>
      <c r="D67" s="9" t="s">
        <v>282</v>
      </c>
      <c r="E67" s="9" t="s">
        <v>18</v>
      </c>
      <c r="F67" s="9" t="s">
        <v>45</v>
      </c>
      <c r="G67" s="9" t="s">
        <v>143</v>
      </c>
      <c r="H67" s="9" t="s">
        <v>283</v>
      </c>
      <c r="I67" s="12">
        <f t="shared" si="0"/>
        <v>80.4</v>
      </c>
      <c r="J67" s="12"/>
      <c r="K67" s="12">
        <f t="shared" si="5"/>
        <v>80.4</v>
      </c>
      <c r="L67" s="8" t="s">
        <v>48</v>
      </c>
      <c r="M67" s="13"/>
    </row>
    <row r="68" s="2" customFormat="1" ht="42" customHeight="1" spans="1:13">
      <c r="A68" s="8">
        <v>65</v>
      </c>
      <c r="B68" s="9" t="s">
        <v>266</v>
      </c>
      <c r="C68" s="9" t="s">
        <v>284</v>
      </c>
      <c r="D68" s="9" t="s">
        <v>285</v>
      </c>
      <c r="E68" s="9" t="s">
        <v>18</v>
      </c>
      <c r="F68" s="9" t="s">
        <v>272</v>
      </c>
      <c r="G68" s="9" t="s">
        <v>279</v>
      </c>
      <c r="H68" s="9" t="s">
        <v>283</v>
      </c>
      <c r="I68" s="12">
        <f t="shared" ref="I68:I91" si="6">H68/1.5</f>
        <v>80.4</v>
      </c>
      <c r="J68" s="12"/>
      <c r="K68" s="12">
        <f t="shared" si="5"/>
        <v>80.4</v>
      </c>
      <c r="L68" s="8" t="s">
        <v>48</v>
      </c>
      <c r="M68" s="13"/>
    </row>
    <row r="69" s="2" customFormat="1" ht="42" customHeight="1" spans="1:13">
      <c r="A69" s="8">
        <v>66</v>
      </c>
      <c r="B69" s="9" t="s">
        <v>266</v>
      </c>
      <c r="C69" s="9" t="s">
        <v>286</v>
      </c>
      <c r="D69" s="9" t="s">
        <v>287</v>
      </c>
      <c r="E69" s="9" t="s">
        <v>18</v>
      </c>
      <c r="F69" s="9" t="s">
        <v>108</v>
      </c>
      <c r="G69" s="9" t="s">
        <v>26</v>
      </c>
      <c r="H69" s="9" t="s">
        <v>288</v>
      </c>
      <c r="I69" s="12">
        <f t="shared" si="6"/>
        <v>80.2</v>
      </c>
      <c r="J69" s="12"/>
      <c r="K69" s="12">
        <f t="shared" si="5"/>
        <v>80.2</v>
      </c>
      <c r="L69" s="8" t="s">
        <v>60</v>
      </c>
      <c r="M69" s="13"/>
    </row>
    <row r="70" s="2" customFormat="1" ht="42" customHeight="1" spans="1:13">
      <c r="A70" s="8">
        <v>67</v>
      </c>
      <c r="B70" s="9" t="s">
        <v>266</v>
      </c>
      <c r="C70" s="9" t="s">
        <v>289</v>
      </c>
      <c r="D70" s="9" t="s">
        <v>290</v>
      </c>
      <c r="E70" s="9" t="s">
        <v>18</v>
      </c>
      <c r="F70" s="9" t="s">
        <v>219</v>
      </c>
      <c r="G70" s="9" t="s">
        <v>163</v>
      </c>
      <c r="H70" s="9" t="s">
        <v>291</v>
      </c>
      <c r="I70" s="12">
        <f t="shared" si="6"/>
        <v>78.7333333333333</v>
      </c>
      <c r="J70" s="12"/>
      <c r="K70" s="12">
        <f t="shared" si="5"/>
        <v>78.7333333333333</v>
      </c>
      <c r="L70" s="8" t="s">
        <v>65</v>
      </c>
      <c r="M70" s="13"/>
    </row>
    <row r="71" s="2" customFormat="1" ht="42" customHeight="1" spans="1:13">
      <c r="A71" s="8">
        <v>68</v>
      </c>
      <c r="B71" s="9" t="s">
        <v>266</v>
      </c>
      <c r="C71" s="9" t="s">
        <v>292</v>
      </c>
      <c r="D71" s="9" t="s">
        <v>293</v>
      </c>
      <c r="E71" s="9" t="s">
        <v>18</v>
      </c>
      <c r="F71" s="9" t="s">
        <v>219</v>
      </c>
      <c r="G71" s="9" t="s">
        <v>158</v>
      </c>
      <c r="H71" s="9" t="s">
        <v>294</v>
      </c>
      <c r="I71" s="12">
        <f t="shared" si="6"/>
        <v>78.1333333333333</v>
      </c>
      <c r="J71" s="12"/>
      <c r="K71" s="12">
        <f t="shared" si="5"/>
        <v>78.1333333333333</v>
      </c>
      <c r="L71" s="8" t="s">
        <v>119</v>
      </c>
      <c r="M71" s="13"/>
    </row>
    <row r="72" s="2" customFormat="1" ht="42" customHeight="1" spans="1:13">
      <c r="A72" s="8">
        <v>69</v>
      </c>
      <c r="B72" s="9" t="s">
        <v>266</v>
      </c>
      <c r="C72" s="9" t="s">
        <v>295</v>
      </c>
      <c r="D72" s="9" t="s">
        <v>296</v>
      </c>
      <c r="E72" s="9" t="s">
        <v>18</v>
      </c>
      <c r="F72" s="9" t="s">
        <v>74</v>
      </c>
      <c r="G72" s="9" t="s">
        <v>244</v>
      </c>
      <c r="H72" s="9" t="s">
        <v>297</v>
      </c>
      <c r="I72" s="12">
        <f t="shared" si="6"/>
        <v>77.8666666666667</v>
      </c>
      <c r="J72" s="12"/>
      <c r="K72" s="12">
        <f t="shared" si="5"/>
        <v>77.8666666666667</v>
      </c>
      <c r="L72" s="8" t="s">
        <v>123</v>
      </c>
      <c r="M72" s="13"/>
    </row>
    <row r="73" s="2" customFormat="1" ht="42" customHeight="1" spans="1:13">
      <c r="A73" s="8">
        <v>70</v>
      </c>
      <c r="B73" s="9" t="s">
        <v>266</v>
      </c>
      <c r="C73" s="9" t="s">
        <v>298</v>
      </c>
      <c r="D73" s="9" t="s">
        <v>299</v>
      </c>
      <c r="E73" s="9" t="s">
        <v>18</v>
      </c>
      <c r="F73" s="9" t="s">
        <v>31</v>
      </c>
      <c r="G73" s="9" t="s">
        <v>300</v>
      </c>
      <c r="H73" s="9" t="s">
        <v>213</v>
      </c>
      <c r="I73" s="12">
        <f t="shared" si="6"/>
        <v>77.7333333333333</v>
      </c>
      <c r="J73" s="12"/>
      <c r="K73" s="12">
        <f t="shared" si="5"/>
        <v>77.7333333333333</v>
      </c>
      <c r="L73" s="8" t="s">
        <v>301</v>
      </c>
      <c r="M73" s="13"/>
    </row>
    <row r="74" s="2" customFormat="1" ht="42" customHeight="1" spans="1:13">
      <c r="A74" s="8">
        <v>71</v>
      </c>
      <c r="B74" s="9" t="s">
        <v>302</v>
      </c>
      <c r="C74" s="9" t="s">
        <v>303</v>
      </c>
      <c r="D74" s="9" t="s">
        <v>304</v>
      </c>
      <c r="E74" s="9" t="s">
        <v>18</v>
      </c>
      <c r="F74" s="9" t="s">
        <v>169</v>
      </c>
      <c r="G74" s="9" t="s">
        <v>305</v>
      </c>
      <c r="H74" s="9" t="s">
        <v>51</v>
      </c>
      <c r="I74" s="12">
        <f t="shared" si="6"/>
        <v>79</v>
      </c>
      <c r="J74" s="12"/>
      <c r="K74" s="12">
        <f t="shared" si="5"/>
        <v>79</v>
      </c>
      <c r="L74" s="8" t="s">
        <v>22</v>
      </c>
      <c r="M74" s="13"/>
    </row>
    <row r="75" s="2" customFormat="1" ht="42" customHeight="1" spans="1:13">
      <c r="A75" s="8">
        <v>72</v>
      </c>
      <c r="B75" s="9" t="s">
        <v>302</v>
      </c>
      <c r="C75" s="9" t="s">
        <v>306</v>
      </c>
      <c r="D75" s="9" t="s">
        <v>307</v>
      </c>
      <c r="E75" s="9" t="s">
        <v>18</v>
      </c>
      <c r="F75" s="9" t="s">
        <v>168</v>
      </c>
      <c r="G75" s="9" t="s">
        <v>19</v>
      </c>
      <c r="H75" s="9" t="s">
        <v>308</v>
      </c>
      <c r="I75" s="12">
        <f t="shared" si="6"/>
        <v>76.4</v>
      </c>
      <c r="J75" s="12"/>
      <c r="K75" s="12">
        <f t="shared" si="5"/>
        <v>76.4</v>
      </c>
      <c r="L75" s="8" t="s">
        <v>28</v>
      </c>
      <c r="M75" s="13"/>
    </row>
    <row r="76" s="2" customFormat="1" ht="42" customHeight="1" spans="1:13">
      <c r="A76" s="8">
        <v>73</v>
      </c>
      <c r="B76" s="9" t="s">
        <v>302</v>
      </c>
      <c r="C76" s="9" t="s">
        <v>309</v>
      </c>
      <c r="D76" s="9" t="s">
        <v>310</v>
      </c>
      <c r="E76" s="9" t="s">
        <v>18</v>
      </c>
      <c r="F76" s="9" t="s">
        <v>20</v>
      </c>
      <c r="G76" s="9" t="s">
        <v>300</v>
      </c>
      <c r="H76" s="9" t="s">
        <v>308</v>
      </c>
      <c r="I76" s="12">
        <f t="shared" si="6"/>
        <v>76.4</v>
      </c>
      <c r="J76" s="12"/>
      <c r="K76" s="12">
        <f t="shared" si="5"/>
        <v>76.4</v>
      </c>
      <c r="L76" s="8" t="s">
        <v>28</v>
      </c>
      <c r="M76" s="13"/>
    </row>
    <row r="77" s="2" customFormat="1" ht="42" customHeight="1" spans="1:13">
      <c r="A77" s="8">
        <v>74</v>
      </c>
      <c r="B77" s="9" t="s">
        <v>311</v>
      </c>
      <c r="C77" s="9" t="s">
        <v>312</v>
      </c>
      <c r="D77" s="9" t="s">
        <v>313</v>
      </c>
      <c r="E77" s="9" t="s">
        <v>18</v>
      </c>
      <c r="F77" s="9" t="s">
        <v>143</v>
      </c>
      <c r="G77" s="9" t="s">
        <v>157</v>
      </c>
      <c r="H77" s="9" t="s">
        <v>314</v>
      </c>
      <c r="I77" s="12">
        <f t="shared" si="6"/>
        <v>82.1333333333333</v>
      </c>
      <c r="J77" s="12"/>
      <c r="K77" s="12">
        <f t="shared" si="5"/>
        <v>82.1333333333333</v>
      </c>
      <c r="L77" s="8" t="s">
        <v>22</v>
      </c>
      <c r="M77" s="13"/>
    </row>
    <row r="78" s="2" customFormat="1" ht="42" customHeight="1" spans="1:13">
      <c r="A78" s="8">
        <v>75</v>
      </c>
      <c r="B78" s="9" t="s">
        <v>311</v>
      </c>
      <c r="C78" s="9" t="s">
        <v>315</v>
      </c>
      <c r="D78" s="9" t="s">
        <v>316</v>
      </c>
      <c r="E78" s="9" t="s">
        <v>18</v>
      </c>
      <c r="F78" s="9" t="s">
        <v>25</v>
      </c>
      <c r="G78" s="9" t="s">
        <v>219</v>
      </c>
      <c r="H78" s="9" t="s">
        <v>317</v>
      </c>
      <c r="I78" s="12">
        <f t="shared" si="6"/>
        <v>81.1333333333333</v>
      </c>
      <c r="J78" s="12"/>
      <c r="K78" s="12">
        <f t="shared" si="5"/>
        <v>81.1333333333333</v>
      </c>
      <c r="L78" s="8" t="s">
        <v>28</v>
      </c>
      <c r="M78" s="13"/>
    </row>
    <row r="79" s="2" customFormat="1" ht="42" customHeight="1" spans="1:13">
      <c r="A79" s="8">
        <v>76</v>
      </c>
      <c r="B79" s="9" t="s">
        <v>311</v>
      </c>
      <c r="C79" s="9" t="s">
        <v>318</v>
      </c>
      <c r="D79" s="9" t="s">
        <v>319</v>
      </c>
      <c r="E79" s="9" t="s">
        <v>18</v>
      </c>
      <c r="F79" s="9" t="s">
        <v>31</v>
      </c>
      <c r="G79" s="9" t="s">
        <v>74</v>
      </c>
      <c r="H79" s="9" t="s">
        <v>320</v>
      </c>
      <c r="I79" s="12">
        <f t="shared" si="6"/>
        <v>80.9333333333333</v>
      </c>
      <c r="J79" s="12"/>
      <c r="K79" s="12">
        <f t="shared" si="5"/>
        <v>80.9333333333333</v>
      </c>
      <c r="L79" s="8" t="s">
        <v>34</v>
      </c>
      <c r="M79" s="13"/>
    </row>
    <row r="80" s="2" customFormat="1" ht="42" customHeight="1" spans="1:13">
      <c r="A80" s="8">
        <v>77</v>
      </c>
      <c r="B80" s="9" t="s">
        <v>311</v>
      </c>
      <c r="C80" s="9" t="s">
        <v>321</v>
      </c>
      <c r="D80" s="9" t="s">
        <v>322</v>
      </c>
      <c r="E80" s="9" t="s">
        <v>18</v>
      </c>
      <c r="F80" s="9" t="s">
        <v>20</v>
      </c>
      <c r="G80" s="9" t="s">
        <v>305</v>
      </c>
      <c r="H80" s="9" t="s">
        <v>288</v>
      </c>
      <c r="I80" s="12">
        <f t="shared" si="6"/>
        <v>80.2</v>
      </c>
      <c r="J80" s="12"/>
      <c r="K80" s="12">
        <f t="shared" si="5"/>
        <v>80.2</v>
      </c>
      <c r="L80" s="8" t="s">
        <v>41</v>
      </c>
      <c r="M80" s="13"/>
    </row>
    <row r="81" s="2" customFormat="1" ht="42" customHeight="1" spans="1:13">
      <c r="A81" s="8">
        <v>78</v>
      </c>
      <c r="B81" s="9" t="s">
        <v>311</v>
      </c>
      <c r="C81" s="9" t="s">
        <v>323</v>
      </c>
      <c r="D81" s="9" t="s">
        <v>324</v>
      </c>
      <c r="E81" s="9" t="s">
        <v>18</v>
      </c>
      <c r="F81" s="9" t="s">
        <v>46</v>
      </c>
      <c r="G81" s="9" t="s">
        <v>108</v>
      </c>
      <c r="H81" s="9" t="s">
        <v>325</v>
      </c>
      <c r="I81" s="12">
        <f t="shared" si="6"/>
        <v>79.8</v>
      </c>
      <c r="J81" s="12"/>
      <c r="K81" s="12">
        <f t="shared" si="5"/>
        <v>79.8</v>
      </c>
      <c r="L81" s="8" t="s">
        <v>48</v>
      </c>
      <c r="M81" s="13"/>
    </row>
    <row r="82" s="2" customFormat="1" ht="42" customHeight="1" spans="1:13">
      <c r="A82" s="8">
        <v>79</v>
      </c>
      <c r="B82" s="9" t="s">
        <v>311</v>
      </c>
      <c r="C82" s="9" t="s">
        <v>326</v>
      </c>
      <c r="D82" s="9" t="s">
        <v>327</v>
      </c>
      <c r="E82" s="9" t="s">
        <v>18</v>
      </c>
      <c r="F82" s="9" t="s">
        <v>69</v>
      </c>
      <c r="G82" s="9" t="s">
        <v>64</v>
      </c>
      <c r="H82" s="9" t="s">
        <v>328</v>
      </c>
      <c r="I82" s="12">
        <f t="shared" si="6"/>
        <v>73.8666666666667</v>
      </c>
      <c r="J82" s="14" t="s">
        <v>257</v>
      </c>
      <c r="K82" s="12">
        <v>78.87</v>
      </c>
      <c r="L82" s="8">
        <v>6</v>
      </c>
      <c r="M82" s="13"/>
    </row>
    <row r="83" s="2" customFormat="1" ht="42" customHeight="1" spans="1:13">
      <c r="A83" s="8">
        <v>80</v>
      </c>
      <c r="B83" s="9" t="s">
        <v>311</v>
      </c>
      <c r="C83" s="9" t="s">
        <v>329</v>
      </c>
      <c r="D83" s="9" t="s">
        <v>330</v>
      </c>
      <c r="E83" s="9" t="s">
        <v>18</v>
      </c>
      <c r="F83" s="9" t="s">
        <v>228</v>
      </c>
      <c r="G83" s="9" t="s">
        <v>32</v>
      </c>
      <c r="H83" s="9" t="s">
        <v>331</v>
      </c>
      <c r="I83" s="12">
        <f t="shared" si="6"/>
        <v>78.0666666666667</v>
      </c>
      <c r="J83" s="12"/>
      <c r="K83" s="12">
        <f t="shared" ref="K83:K91" si="7">I83</f>
        <v>78.0666666666667</v>
      </c>
      <c r="L83" s="8">
        <v>7</v>
      </c>
      <c r="M83" s="13"/>
    </row>
    <row r="84" s="2" customFormat="1" ht="42" customHeight="1" spans="1:13">
      <c r="A84" s="8">
        <v>81</v>
      </c>
      <c r="B84" s="9" t="s">
        <v>311</v>
      </c>
      <c r="C84" s="9" t="s">
        <v>332</v>
      </c>
      <c r="D84" s="9" t="s">
        <v>333</v>
      </c>
      <c r="E84" s="9" t="s">
        <v>18</v>
      </c>
      <c r="F84" s="9" t="s">
        <v>32</v>
      </c>
      <c r="G84" s="9" t="s">
        <v>51</v>
      </c>
      <c r="H84" s="9" t="s">
        <v>163</v>
      </c>
      <c r="I84" s="12">
        <f t="shared" si="6"/>
        <v>77.6666666666667</v>
      </c>
      <c r="J84" s="12"/>
      <c r="K84" s="12">
        <f t="shared" si="7"/>
        <v>77.6666666666667</v>
      </c>
      <c r="L84" s="8">
        <v>8</v>
      </c>
      <c r="M84" s="13"/>
    </row>
    <row r="85" s="2" customFormat="1" ht="42" customHeight="1" spans="1:13">
      <c r="A85" s="8">
        <v>82</v>
      </c>
      <c r="B85" s="9" t="s">
        <v>334</v>
      </c>
      <c r="C85" s="9" t="s">
        <v>335</v>
      </c>
      <c r="D85" s="9" t="s">
        <v>336</v>
      </c>
      <c r="E85" s="9" t="s">
        <v>18</v>
      </c>
      <c r="F85" s="9" t="s">
        <v>39</v>
      </c>
      <c r="G85" s="9" t="s">
        <v>157</v>
      </c>
      <c r="H85" s="9" t="s">
        <v>297</v>
      </c>
      <c r="I85" s="12">
        <f t="shared" si="6"/>
        <v>77.8666666666667</v>
      </c>
      <c r="J85" s="12"/>
      <c r="K85" s="12">
        <f t="shared" si="7"/>
        <v>77.8666666666667</v>
      </c>
      <c r="L85" s="8" t="s">
        <v>22</v>
      </c>
      <c r="M85" s="13"/>
    </row>
    <row r="86" s="2" customFormat="1" ht="42" customHeight="1" spans="1:13">
      <c r="A86" s="8">
        <v>83</v>
      </c>
      <c r="B86" s="9" t="s">
        <v>334</v>
      </c>
      <c r="C86" s="9" t="s">
        <v>337</v>
      </c>
      <c r="D86" s="9" t="s">
        <v>338</v>
      </c>
      <c r="E86" s="9" t="s">
        <v>18</v>
      </c>
      <c r="F86" s="9" t="s">
        <v>339</v>
      </c>
      <c r="G86" s="9" t="s">
        <v>20</v>
      </c>
      <c r="H86" s="9" t="s">
        <v>340</v>
      </c>
      <c r="I86" s="12">
        <f t="shared" si="6"/>
        <v>77.8</v>
      </c>
      <c r="J86" s="12"/>
      <c r="K86" s="12">
        <f t="shared" si="7"/>
        <v>77.8</v>
      </c>
      <c r="L86" s="8" t="s">
        <v>28</v>
      </c>
      <c r="M86" s="13"/>
    </row>
    <row r="87" s="2" customFormat="1" ht="42" customHeight="1" spans="1:13">
      <c r="A87" s="8">
        <v>84</v>
      </c>
      <c r="B87" s="9" t="s">
        <v>334</v>
      </c>
      <c r="C87" s="9" t="s">
        <v>341</v>
      </c>
      <c r="D87" s="9" t="s">
        <v>342</v>
      </c>
      <c r="E87" s="9" t="s">
        <v>18</v>
      </c>
      <c r="F87" s="9" t="s">
        <v>305</v>
      </c>
      <c r="G87" s="9" t="s">
        <v>343</v>
      </c>
      <c r="H87" s="9" t="s">
        <v>163</v>
      </c>
      <c r="I87" s="12">
        <f t="shared" si="6"/>
        <v>77.6666666666667</v>
      </c>
      <c r="J87" s="12"/>
      <c r="K87" s="12">
        <f t="shared" si="7"/>
        <v>77.6666666666667</v>
      </c>
      <c r="L87" s="8" t="s">
        <v>34</v>
      </c>
      <c r="M87" s="13"/>
    </row>
    <row r="88" s="2" customFormat="1" ht="42" customHeight="1" spans="1:13">
      <c r="A88" s="8">
        <v>85</v>
      </c>
      <c r="B88" s="9" t="s">
        <v>344</v>
      </c>
      <c r="C88" s="9" t="s">
        <v>345</v>
      </c>
      <c r="D88" s="9" t="s">
        <v>346</v>
      </c>
      <c r="E88" s="9" t="s">
        <v>18</v>
      </c>
      <c r="F88" s="9" t="s">
        <v>339</v>
      </c>
      <c r="G88" s="9" t="s">
        <v>157</v>
      </c>
      <c r="H88" s="9" t="s">
        <v>169</v>
      </c>
      <c r="I88" s="12">
        <f t="shared" si="6"/>
        <v>78</v>
      </c>
      <c r="J88" s="12"/>
      <c r="K88" s="12">
        <f t="shared" si="7"/>
        <v>78</v>
      </c>
      <c r="L88" s="8" t="s">
        <v>22</v>
      </c>
      <c r="M88" s="13"/>
    </row>
    <row r="89" s="2" customFormat="1" ht="42" customHeight="1" spans="1:13">
      <c r="A89" s="8">
        <v>86</v>
      </c>
      <c r="B89" s="9" t="s">
        <v>347</v>
      </c>
      <c r="C89" s="9" t="s">
        <v>348</v>
      </c>
      <c r="D89" s="9" t="s">
        <v>349</v>
      </c>
      <c r="E89" s="9" t="s">
        <v>18</v>
      </c>
      <c r="F89" s="9" t="s">
        <v>153</v>
      </c>
      <c r="G89" s="9" t="s">
        <v>63</v>
      </c>
      <c r="H89" s="9" t="s">
        <v>350</v>
      </c>
      <c r="I89" s="12">
        <f t="shared" si="6"/>
        <v>76.4666666666667</v>
      </c>
      <c r="J89" s="12"/>
      <c r="K89" s="12">
        <f t="shared" si="7"/>
        <v>76.4666666666667</v>
      </c>
      <c r="L89" s="8" t="s">
        <v>22</v>
      </c>
      <c r="M89" s="13"/>
    </row>
    <row r="90" s="2" customFormat="1" ht="42" customHeight="1" spans="1:13">
      <c r="A90" s="8">
        <v>87</v>
      </c>
      <c r="B90" s="9" t="s">
        <v>351</v>
      </c>
      <c r="C90" s="9" t="s">
        <v>352</v>
      </c>
      <c r="D90" s="9" t="s">
        <v>353</v>
      </c>
      <c r="E90" s="9" t="s">
        <v>18</v>
      </c>
      <c r="F90" s="9" t="s">
        <v>158</v>
      </c>
      <c r="G90" s="9" t="s">
        <v>20</v>
      </c>
      <c r="H90" s="9" t="s">
        <v>154</v>
      </c>
      <c r="I90" s="12">
        <f t="shared" si="6"/>
        <v>79.2666666666667</v>
      </c>
      <c r="J90" s="12"/>
      <c r="K90" s="12">
        <f t="shared" si="7"/>
        <v>79.2666666666667</v>
      </c>
      <c r="L90" s="8" t="s">
        <v>22</v>
      </c>
      <c r="M90" s="13"/>
    </row>
    <row r="91" s="2" customFormat="1" ht="42" customHeight="1" spans="1:13">
      <c r="A91" s="8">
        <v>88</v>
      </c>
      <c r="B91" s="9" t="s">
        <v>351</v>
      </c>
      <c r="C91" s="9" t="s">
        <v>354</v>
      </c>
      <c r="D91" s="9" t="s">
        <v>355</v>
      </c>
      <c r="E91" s="9" t="s">
        <v>37</v>
      </c>
      <c r="F91" s="9" t="s">
        <v>39</v>
      </c>
      <c r="G91" s="9" t="s">
        <v>272</v>
      </c>
      <c r="H91" s="9" t="s">
        <v>40</v>
      </c>
      <c r="I91" s="12">
        <f t="shared" si="6"/>
        <v>77.0666666666667</v>
      </c>
      <c r="J91" s="12"/>
      <c r="K91" s="12">
        <f t="shared" si="7"/>
        <v>77.0666666666667</v>
      </c>
      <c r="L91" s="8" t="s">
        <v>28</v>
      </c>
      <c r="M91" s="15"/>
    </row>
  </sheetData>
  <mergeCells count="2">
    <mergeCell ref="A1:B1"/>
    <mergeCell ref="A2:M2"/>
  </mergeCells>
  <pageMargins left="0.75" right="0.75" top="1" bottom="1" header="0.5" footer="0.5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軟</cp:lastModifiedBy>
  <dcterms:created xsi:type="dcterms:W3CDTF">2025-05-26T00:48:00Z</dcterms:created>
  <dcterms:modified xsi:type="dcterms:W3CDTF">2025-05-26T08:33:32Z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8742804749734E32ACEE3428EFD2642E_11</vt:lpwstr>
  </property>
  <property fmtid="{D5CDD505-2E9C-101B-9397-08002B2CF9AE}" pid="3" name="KSOProductBuildVer">
    <vt:lpwstr>2052-12.1.0.21171</vt:lpwstr>
  </property>
</Properties>
</file>