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<sst xmlns="http://schemas.openxmlformats.org/spreadsheetml/2006/main" count="106" uniqueCount="57">
  <si>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附件1_2017年收支决算总表（公开）</t>
  </si>
  <si>
    <t>2017年度</t>
  </si>
  <si>
    <t>编制单位：&lt;D&gt;DWMC&lt;/D&gt;</t>
  </si>
  <si>
    <t>单位名称</t>
  </si>
  <si>
    <t>中共泉州市委台商投资区工作委员会办公室</t>
  </si>
  <si>
    <t/>
  </si>
  <si>
    <t>收入</t>
  </si>
  <si>
    <t>支出</t>
  </si>
  <si>
    <t>项目</t>
  </si>
  <si>
    <t>决算数</t>
  </si>
  <si>
    <t>项目(按支出功能分类)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</si>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</sst>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6">
      <selection activeCell="D43" sqref="D43"/>
    </sheetView>
  </sheetViews>
  <sheetFormatPr defaultColWidth="8.7109375" defaultRowHeight="12.75"/>
  <cols>
    <col min="1" max="1" width="36.421875" style="0" customWidth="1"/>
    <col min="2" max="2" width="18.7109375" style="0" customWidth="1"/>
    <col min="3" max="3" width="38.421875" style="0" customWidth="1"/>
    <col min="4" max="4" width="17.421875" style="0" customWidth="1"/>
    <col min="5" max="5" width="9.7109375" style="0" bestFit="1" customWidth="1"/>
  </cols>
  <sheetData>
    <row r="1" ht="27">
      <c r="B1" s="1" t="s">
        <v>0</v>
      </c>
    </row>
    <row r="2" ht="12.75">
      <c r="B2" s="2" t="s">
        <v>1</v>
      </c>
    </row>
    <row r="3" ht="12.75">
      <c r="A3" s="3" t="s">
        <v>2</v>
      </c>
    </row>
    <row r="4" spans="1:4" ht="38.25" customHeight="1">
      <c r="A4" s="4" t="s">
        <v>3</v>
      </c>
      <c r="B4" s="5" t="s">
        <v>4</v>
      </c>
      <c r="C4" s="6" t="s">
        <v>5</v>
      </c>
      <c r="D4" s="7" t="s">
        <v>5</v>
      </c>
    </row>
    <row r="5" spans="1:4" ht="15" customHeight="1">
      <c r="A5" s="8" t="s">
        <v>6</v>
      </c>
      <c r="B5" s="9" t="s">
        <v>5</v>
      </c>
      <c r="C5" s="10" t="s">
        <v>7</v>
      </c>
      <c r="D5" s="11"/>
    </row>
    <row r="6" spans="1:4" ht="15" customHeight="1">
      <c r="A6" s="8" t="s">
        <v>8</v>
      </c>
      <c r="B6" s="12" t="s">
        <v>9</v>
      </c>
      <c r="C6" s="12" t="s">
        <v>10</v>
      </c>
      <c r="D6" s="12" t="s">
        <v>9</v>
      </c>
    </row>
    <row r="7" spans="1:4" ht="15" customHeight="1">
      <c r="A7" s="13" t="s">
        <v>11</v>
      </c>
      <c r="B7" s="14">
        <f>2107.63+74+135.56+40.77</f>
        <v>2357.96</v>
      </c>
      <c r="C7" s="15" t="s">
        <v>12</v>
      </c>
      <c r="D7" s="14">
        <f>2097.17+68.35+155.38+36.98</f>
        <v>2357.88</v>
      </c>
    </row>
    <row r="8" spans="1:4" ht="15" customHeight="1">
      <c r="A8" s="13" t="s">
        <v>13</v>
      </c>
      <c r="B8" s="14">
        <v>0</v>
      </c>
      <c r="C8" s="15" t="s">
        <v>14</v>
      </c>
      <c r="D8" s="14">
        <v>0</v>
      </c>
    </row>
    <row r="9" spans="1:4" ht="15" customHeight="1">
      <c r="A9" s="13" t="s">
        <v>15</v>
      </c>
      <c r="B9" s="14">
        <v>0</v>
      </c>
      <c r="C9" s="15" t="s">
        <v>16</v>
      </c>
      <c r="D9" s="14">
        <v>2</v>
      </c>
    </row>
    <row r="10" spans="1:4" ht="15" customHeight="1">
      <c r="A10" s="13" t="s">
        <v>17</v>
      </c>
      <c r="B10" s="14">
        <v>0</v>
      </c>
      <c r="C10" s="15" t="s">
        <v>18</v>
      </c>
      <c r="D10" s="14">
        <v>0</v>
      </c>
    </row>
    <row r="11" spans="1:4" ht="15" customHeight="1">
      <c r="A11" s="13" t="s">
        <v>19</v>
      </c>
      <c r="B11" s="14">
        <v>0</v>
      </c>
      <c r="C11" s="15" t="s">
        <v>20</v>
      </c>
      <c r="D11" s="14">
        <v>0</v>
      </c>
    </row>
    <row r="12" spans="1:4" ht="15" customHeight="1">
      <c r="A12" s="13" t="s">
        <v>21</v>
      </c>
      <c r="B12" s="14">
        <v>0</v>
      </c>
      <c r="C12" s="15" t="s">
        <v>22</v>
      </c>
      <c r="D12" s="14">
        <v>0</v>
      </c>
    </row>
    <row r="13" spans="1:4" ht="15" customHeight="1">
      <c r="A13" s="13" t="s">
        <v>23</v>
      </c>
      <c r="B13" s="14">
        <v>0.74</v>
      </c>
      <c r="C13" s="15" t="s">
        <v>24</v>
      </c>
      <c r="D13" s="14">
        <v>24.89</v>
      </c>
    </row>
    <row r="14" spans="1:4" ht="15" customHeight="1">
      <c r="A14" s="13" t="s">
        <v>5</v>
      </c>
      <c r="B14" s="15" t="s">
        <v>5</v>
      </c>
      <c r="C14" s="15" t="s">
        <v>25</v>
      </c>
      <c r="D14" s="14">
        <f>50.27+5.65+6.98+3.8</f>
        <v>66.7</v>
      </c>
    </row>
    <row r="15" spans="1:4" ht="15" customHeight="1">
      <c r="A15" s="13" t="s">
        <v>5</v>
      </c>
      <c r="B15" s="15" t="s">
        <v>5</v>
      </c>
      <c r="C15" s="15" t="s">
        <v>26</v>
      </c>
      <c r="D15" s="14">
        <v>0</v>
      </c>
    </row>
    <row r="16" spans="1:4" ht="15" customHeight="1">
      <c r="A16" s="13" t="s">
        <v>5</v>
      </c>
      <c r="B16" s="15" t="s">
        <v>5</v>
      </c>
      <c r="C16" s="15" t="s">
        <v>27</v>
      </c>
      <c r="D16" s="14">
        <v>0</v>
      </c>
    </row>
    <row r="17" spans="1:4" ht="15" customHeight="1">
      <c r="A17" s="13" t="s">
        <v>5</v>
      </c>
      <c r="B17" s="15" t="s">
        <v>5</v>
      </c>
      <c r="C17" s="15" t="s">
        <v>28</v>
      </c>
      <c r="D17" s="14">
        <v>0</v>
      </c>
    </row>
    <row r="18" spans="1:4" ht="15" customHeight="1">
      <c r="A18" s="13" t="s">
        <v>5</v>
      </c>
      <c r="B18" s="15" t="s">
        <v>5</v>
      </c>
      <c r="C18" s="15" t="s">
        <v>29</v>
      </c>
      <c r="D18" s="14">
        <v>0</v>
      </c>
    </row>
    <row r="19" spans="1:4" ht="15" customHeight="1">
      <c r="A19" s="13" t="s">
        <v>5</v>
      </c>
      <c r="B19" s="15" t="s">
        <v>5</v>
      </c>
      <c r="C19" s="15" t="s">
        <v>30</v>
      </c>
      <c r="D19" s="14">
        <v>0</v>
      </c>
    </row>
    <row r="20" spans="1:4" ht="15" customHeight="1">
      <c r="A20" s="13" t="s">
        <v>5</v>
      </c>
      <c r="B20" s="15" t="s">
        <v>5</v>
      </c>
      <c r="C20" s="15" t="s">
        <v>31</v>
      </c>
      <c r="D20" s="14">
        <v>0</v>
      </c>
    </row>
    <row r="21" spans="1:4" ht="15" customHeight="1">
      <c r="A21" s="13" t="s">
        <v>5</v>
      </c>
      <c r="B21" s="15" t="s">
        <v>5</v>
      </c>
      <c r="C21" s="15" t="s">
        <v>32</v>
      </c>
      <c r="D21" s="14">
        <v>0</v>
      </c>
    </row>
    <row r="22" spans="1:4" ht="15" customHeight="1">
      <c r="A22" s="13" t="s">
        <v>5</v>
      </c>
      <c r="B22" s="15" t="s">
        <v>5</v>
      </c>
      <c r="C22" s="15" t="s">
        <v>33</v>
      </c>
      <c r="D22" s="14">
        <v>0</v>
      </c>
    </row>
    <row r="23" spans="1:4" ht="15" customHeight="1">
      <c r="A23" s="13" t="s">
        <v>5</v>
      </c>
      <c r="B23" s="15" t="s">
        <v>5</v>
      </c>
      <c r="C23" s="15" t="s">
        <v>34</v>
      </c>
      <c r="D23" s="14">
        <v>0</v>
      </c>
    </row>
    <row r="24" spans="1:4" ht="15" customHeight="1">
      <c r="A24" s="13" t="s">
        <v>5</v>
      </c>
      <c r="B24" s="15" t="s">
        <v>5</v>
      </c>
      <c r="C24" s="15" t="s">
        <v>35</v>
      </c>
      <c r="D24" s="14">
        <v>0</v>
      </c>
    </row>
    <row r="25" spans="1:4" ht="15" customHeight="1">
      <c r="A25" s="13" t="s">
        <v>5</v>
      </c>
      <c r="B25" s="15" t="s">
        <v>5</v>
      </c>
      <c r="C25" s="15" t="s">
        <v>36</v>
      </c>
      <c r="D25" s="14">
        <v>0</v>
      </c>
    </row>
    <row r="26" spans="1:4" ht="15" customHeight="1">
      <c r="A26" s="13" t="s">
        <v>5</v>
      </c>
      <c r="B26" s="15" t="s">
        <v>5</v>
      </c>
      <c r="C26" s="15" t="s">
        <v>37</v>
      </c>
      <c r="D26" s="14">
        <v>0</v>
      </c>
    </row>
    <row r="27" spans="1:4" ht="15" customHeight="1">
      <c r="A27" s="13" t="s">
        <v>5</v>
      </c>
      <c r="B27" s="15" t="s">
        <v>5</v>
      </c>
      <c r="C27" s="15" t="s">
        <v>38</v>
      </c>
      <c r="D27" s="14">
        <v>0</v>
      </c>
    </row>
    <row r="28" spans="1:4" ht="15" customHeight="1">
      <c r="A28" s="13" t="s">
        <v>5</v>
      </c>
      <c r="B28" s="15" t="s">
        <v>5</v>
      </c>
      <c r="C28" s="15" t="s">
        <v>39</v>
      </c>
      <c r="D28" s="14">
        <v>0</v>
      </c>
    </row>
    <row r="29" spans="1:4" ht="15" customHeight="1">
      <c r="A29" s="13" t="s">
        <v>5</v>
      </c>
      <c r="B29" s="15" t="s">
        <v>5</v>
      </c>
      <c r="C29" s="15" t="s">
        <v>40</v>
      </c>
      <c r="D29" s="14">
        <v>0</v>
      </c>
    </row>
    <row r="30" spans="1:4" ht="15" customHeight="1">
      <c r="A30" s="8" t="s">
        <v>41</v>
      </c>
      <c r="B30" s="14">
        <v>2358.7</v>
      </c>
      <c r="C30" s="16" t="s">
        <v>42</v>
      </c>
      <c r="D30" s="14">
        <f>2174.33+74+162.36+40.77</f>
        <v>2451.46</v>
      </c>
    </row>
    <row r="31" spans="1:4" ht="15" customHeight="1">
      <c r="A31" s="13" t="s">
        <v>43</v>
      </c>
      <c r="B31" s="14">
        <v>0</v>
      </c>
      <c r="C31" s="15" t="s">
        <v>44</v>
      </c>
      <c r="D31" s="14">
        <v>0</v>
      </c>
    </row>
    <row r="32" spans="1:4" ht="15" customHeight="1">
      <c r="A32" s="13" t="s">
        <v>45</v>
      </c>
      <c r="B32" s="14">
        <f>504.07+39.7</f>
        <v>543.77</v>
      </c>
      <c r="C32" s="15" t="s">
        <v>46</v>
      </c>
      <c r="D32" s="14">
        <v>0</v>
      </c>
    </row>
    <row r="33" spans="1:4" ht="15" customHeight="1">
      <c r="A33" s="13" t="s">
        <v>47</v>
      </c>
      <c r="B33" s="14">
        <v>65.2</v>
      </c>
      <c r="C33" s="15" t="s">
        <v>48</v>
      </c>
      <c r="D33" s="14">
        <v>0</v>
      </c>
    </row>
    <row r="34" spans="1:4" ht="15" customHeight="1">
      <c r="A34" s="13" t="s">
        <v>49</v>
      </c>
      <c r="B34" s="14">
        <v>54.46</v>
      </c>
      <c r="C34" s="15" t="s">
        <v>50</v>
      </c>
      <c r="D34" s="14">
        <v>0</v>
      </c>
    </row>
    <row r="35" spans="1:4" ht="15" customHeight="1">
      <c r="A35" s="13" t="s">
        <v>51</v>
      </c>
      <c r="B35" s="14">
        <f>438.87+39.7</f>
        <v>478.57</v>
      </c>
      <c r="C35" s="15" t="s">
        <v>52</v>
      </c>
      <c r="D35" s="14">
        <v>0</v>
      </c>
    </row>
    <row r="36" spans="1:4" ht="15" customHeight="1">
      <c r="A36" s="13" t="s">
        <v>53</v>
      </c>
      <c r="B36" s="14">
        <f>438.87+38.76</f>
        <v>477.63</v>
      </c>
      <c r="C36" s="15" t="s">
        <v>54</v>
      </c>
      <c r="D36" s="14">
        <f>438.11+12.9</f>
        <v>451.01</v>
      </c>
    </row>
    <row r="37" spans="1:4" ht="15" customHeight="1">
      <c r="A37" s="13" t="s">
        <v>55</v>
      </c>
      <c r="B37" s="14">
        <v>0</v>
      </c>
      <c r="C37" s="15" t="s">
        <v>47</v>
      </c>
      <c r="D37" s="14">
        <f>34.45+3.97</f>
        <v>38.42</v>
      </c>
    </row>
    <row r="38" spans="1:4" ht="15" customHeight="1">
      <c r="A38" s="13" t="s">
        <v>5</v>
      </c>
      <c r="B38" s="15" t="s">
        <v>5</v>
      </c>
      <c r="C38" s="15" t="s">
        <v>49</v>
      </c>
      <c r="D38" s="14">
        <f>23.07+3.97</f>
        <v>27.04</v>
      </c>
    </row>
    <row r="39" spans="1:4" ht="15" customHeight="1">
      <c r="A39" s="13" t="s">
        <v>5</v>
      </c>
      <c r="B39" s="15" t="s">
        <v>5</v>
      </c>
      <c r="C39" s="15" t="s">
        <v>51</v>
      </c>
      <c r="D39" s="14">
        <f>403.66+8.92</f>
        <v>412.58000000000004</v>
      </c>
    </row>
    <row r="40" spans="1:4" ht="15" customHeight="1">
      <c r="A40" s="13" t="s">
        <v>5</v>
      </c>
      <c r="B40" s="15" t="s">
        <v>5</v>
      </c>
      <c r="C40" s="15" t="s">
        <v>53</v>
      </c>
      <c r="D40" s="14">
        <f>403.66+8.92</f>
        <v>412.58000000000004</v>
      </c>
    </row>
    <row r="41" spans="1:4" ht="15" customHeight="1">
      <c r="A41" s="13" t="s">
        <v>5</v>
      </c>
      <c r="B41" s="15" t="s">
        <v>5</v>
      </c>
      <c r="C41" s="15" t="s">
        <v>55</v>
      </c>
      <c r="D41" s="14">
        <v>0</v>
      </c>
    </row>
    <row r="42" spans="1:4" ht="15" customHeight="1">
      <c r="A42" s="8" t="s">
        <v>56</v>
      </c>
      <c r="B42" s="14">
        <v>2902.47</v>
      </c>
      <c r="C42" s="16" t="s">
        <v>56</v>
      </c>
      <c r="D42" s="14">
        <v>2902.47</v>
      </c>
    </row>
  </sheetData>
  <sheetProtection/>
  <mergeCells count="6">
    <mergeCell ref="B4:D4"/>
    <mergeCell ref="A5:B5"/>
    <mergeCell ref="C5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2019-03-23T09:06:00Z</dcterms:created>
  <dcterms:modified xsi:type="dcterms:W3CDTF">2019-04-11T09:26:27Z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